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LP FACDR MCC" sheetId="12" r:id="rId1"/>
    <sheet name="LP FACDR " sheetId="13" r:id="rId2"/>
    <sheet name="Règles particulières au diplôme" sheetId="4" r:id="rId3"/>
  </sheets>
  <definedNames>
    <definedName name="_xlnm.Print_Titles" localSheetId="0">'LP FACDR MCC'!$1:$9</definedName>
    <definedName name="Type_d_épreuve" localSheetId="0">#REF!</definedName>
    <definedName name="_xlnm.Print_Area" localSheetId="0">'LP FACDR MCC'!$B$1:$W$72</definedName>
  </definedNames>
  <calcPr calcId="162913"/>
</workbook>
</file>

<file path=xl/calcChain.xml><?xml version="1.0" encoding="utf-8"?>
<calcChain xmlns="http://schemas.openxmlformats.org/spreadsheetml/2006/main">
  <c r="I28" i="13" l="1"/>
  <c r="I16" i="13"/>
  <c r="I4" i="13"/>
</calcChain>
</file>

<file path=xl/comments1.xml><?xml version="1.0" encoding="utf-8"?>
<comments xmlns="http://schemas.openxmlformats.org/spreadsheetml/2006/main">
  <authors>
    <author>Auteur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M9" authorId="0" shapeId="0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sharedStrings.xml><?xml version="1.0" encoding="utf-8"?>
<sst xmlns="http://schemas.openxmlformats.org/spreadsheetml/2006/main" count="668" uniqueCount="180">
  <si>
    <t>Nom complet</t>
  </si>
  <si>
    <t>Crédits</t>
  </si>
  <si>
    <t>N° Semestre</t>
  </si>
  <si>
    <t>Nature Elément</t>
  </si>
  <si>
    <t>Nature de l'épreuve</t>
  </si>
  <si>
    <t>Nombre d'épreuves</t>
  </si>
  <si>
    <t>Durée</t>
  </si>
  <si>
    <t xml:space="preserve">Intitulé du diplôme </t>
  </si>
  <si>
    <t>Composante(s) concernées</t>
  </si>
  <si>
    <t>Coef.</t>
  </si>
  <si>
    <t>Modalité de contrôle</t>
  </si>
  <si>
    <t>Nature de(s) l'épreuve (s)</t>
  </si>
  <si>
    <t>exemple</t>
  </si>
  <si>
    <t>UE</t>
  </si>
  <si>
    <t>EC</t>
  </si>
  <si>
    <t>/</t>
  </si>
  <si>
    <t>Ecrit/TP</t>
  </si>
  <si>
    <t>Ecrit/Oral</t>
  </si>
  <si>
    <t>Capitalisation</t>
  </si>
  <si>
    <t>Report</t>
  </si>
  <si>
    <t>Note minimale de report</t>
  </si>
  <si>
    <t>Paramétrage APOGEE</t>
  </si>
  <si>
    <t>Durée de conservation</t>
  </si>
  <si>
    <t>Note mini de conservation</t>
  </si>
  <si>
    <t>oui</t>
  </si>
  <si>
    <t>Barême</t>
  </si>
  <si>
    <t>sur 20</t>
  </si>
  <si>
    <t>non</t>
  </si>
  <si>
    <t>Code</t>
  </si>
  <si>
    <t>non concerné</t>
  </si>
  <si>
    <t>S1</t>
  </si>
  <si>
    <t>CC</t>
  </si>
  <si>
    <t>Ecrit</t>
  </si>
  <si>
    <t>3h</t>
  </si>
  <si>
    <t>1 an</t>
  </si>
  <si>
    <t xml:space="preserve">Session 1 </t>
  </si>
  <si>
    <t>Durée des épreuves</t>
  </si>
  <si>
    <t>coeff de chaque épreuve</t>
  </si>
  <si>
    <t>Session 2 si  CT / 2nde chance si CC</t>
  </si>
  <si>
    <t>CT</t>
  </si>
  <si>
    <t>1JULTM01</t>
  </si>
  <si>
    <t>1JELTM01</t>
  </si>
  <si>
    <t>1JULTM02</t>
  </si>
  <si>
    <t>EC1 de l'UE 1</t>
  </si>
  <si>
    <t>EC2 de l'UE 1</t>
  </si>
  <si>
    <t>1JELTM02</t>
  </si>
  <si>
    <t>UE 2 Disciplinaire</t>
  </si>
  <si>
    <t>UE 1 Transverse 1</t>
  </si>
  <si>
    <t>1KELTM03</t>
  </si>
  <si>
    <t>1KELTM04</t>
  </si>
  <si>
    <t>EC1 de l'UE 2</t>
  </si>
  <si>
    <t>EC2 de l'UE 2</t>
  </si>
  <si>
    <t>1h par épreuve écrite et TP</t>
  </si>
  <si>
    <t>1h par épreuve écrite et oral 15 minutes</t>
  </si>
  <si>
    <t>1h par épreuve écrite et oral 30 minutes</t>
  </si>
  <si>
    <t xml:space="preserve">1h par épreuve écrite </t>
  </si>
  <si>
    <t>TP 1*0,3 / TP 2*0,3 / Ecrit *0,4</t>
  </si>
  <si>
    <t>Ecrit *0,5 /  Oral *0,5</t>
  </si>
  <si>
    <t>Ecrit *0,5 / oral *0,5</t>
  </si>
  <si>
    <t>écrit</t>
  </si>
  <si>
    <t>2h</t>
  </si>
  <si>
    <t>Conservation oui/non</t>
  </si>
  <si>
    <t>nc</t>
  </si>
  <si>
    <t>Bloc(s) caractéristique(s) - si prévus et utilisés</t>
  </si>
  <si>
    <t>UE A xxxxx</t>
  </si>
  <si>
    <t>UE B xxxxx</t>
  </si>
  <si>
    <t>Bloc fondamental</t>
  </si>
  <si>
    <t>Bloc Compétence ABC</t>
  </si>
  <si>
    <t>UE C xxxxx</t>
  </si>
  <si>
    <t>UE D xxxxx</t>
  </si>
  <si>
    <t>bloc devant être validé pour permettre la validation de l'année</t>
  </si>
  <si>
    <t>Nombre de redoublements autorisés pour l'année  visée</t>
  </si>
  <si>
    <t>PRJ</t>
  </si>
  <si>
    <t>STG</t>
  </si>
  <si>
    <t>BCC</t>
  </si>
  <si>
    <t>COLLEGIUM S&amp;T</t>
  </si>
  <si>
    <t>Année universitaire 2024-2025</t>
  </si>
  <si>
    <t>Modalités de Contrôle des Connaissances particulières</t>
  </si>
  <si>
    <t>5JBIHM01</t>
  </si>
  <si>
    <t>BCC 1 Usages numériques</t>
  </si>
  <si>
    <t>5JUIHM01</t>
  </si>
  <si>
    <t>UE 1 INDUSTRIE 4.0 &amp; CONFERENCES</t>
  </si>
  <si>
    <t>5JEIHM01</t>
  </si>
  <si>
    <t>EC 101 INDUSTRIE 4.0 &amp; CONFERENCES</t>
  </si>
  <si>
    <t>5JPIHM01</t>
  </si>
  <si>
    <t>PROJET</t>
  </si>
  <si>
    <t>5JTIHM01</t>
  </si>
  <si>
    <t>STAGE</t>
  </si>
  <si>
    <t>5JBIHM02</t>
  </si>
  <si>
    <t>BCC 2 Exploitation de données à des fins d'analyse</t>
  </si>
  <si>
    <t>5JUIHM02</t>
  </si>
  <si>
    <t>UE 2 INDUSTRIE</t>
  </si>
  <si>
    <t>5JEIHM02</t>
  </si>
  <si>
    <t>EC 2 Outils de l'ingénieur - mise à niveau</t>
  </si>
  <si>
    <t>5JEIHM03</t>
  </si>
  <si>
    <t>EC 3 Etudes de cas industriels</t>
  </si>
  <si>
    <t>5JBIHM03</t>
  </si>
  <si>
    <t>BCC 3 Expression &amp; communication écrite et orale</t>
  </si>
  <si>
    <t>5JUIHM03</t>
  </si>
  <si>
    <t>UE 3 Anglais et communication</t>
  </si>
  <si>
    <t>5JEIHM04</t>
  </si>
  <si>
    <t>EC 4 Anglais</t>
  </si>
  <si>
    <t>5JEIHM05</t>
  </si>
  <si>
    <t>EC 5 Communication</t>
  </si>
  <si>
    <t>5JBIHM04</t>
  </si>
  <si>
    <t>BCC 4 Positionnement vis-à-vis d'un champ professionnel</t>
  </si>
  <si>
    <t>5JUIHM04</t>
  </si>
  <si>
    <t>UE 4 Développement de projets et gestion d'entreprise</t>
  </si>
  <si>
    <t>5JEIHM06</t>
  </si>
  <si>
    <t>EC 6 Formation générale pour l'entreprise</t>
  </si>
  <si>
    <t>5JEIHM07</t>
  </si>
  <si>
    <t>EC 7 BE - CONCEPTION - METHODES - OPTIMISATION</t>
  </si>
  <si>
    <t>5JEIHM08</t>
  </si>
  <si>
    <t>EC 81 GESTION DE PROJET - ECONOMIE</t>
  </si>
  <si>
    <t>5JBIHM05</t>
  </si>
  <si>
    <t>BCC5 Action au sein d'une organisation professionnelle</t>
  </si>
  <si>
    <t>5JUIHM05</t>
  </si>
  <si>
    <t>5JEIHM09</t>
  </si>
  <si>
    <t>5JEIHM10</t>
  </si>
  <si>
    <t>5JBIHM06</t>
  </si>
  <si>
    <t>BCC 6 Gestion et adaptation des processus de production</t>
  </si>
  <si>
    <t>5JUIHM06</t>
  </si>
  <si>
    <t>5JEIHM11</t>
  </si>
  <si>
    <t>5JEIHM12</t>
  </si>
  <si>
    <t>5JEIHM13</t>
  </si>
  <si>
    <t>5JBIHM07</t>
  </si>
  <si>
    <t>BCC7 Réalisation d'un diagnostic et/ou audit pour conseiller</t>
  </si>
  <si>
    <t>5JUIHM07</t>
  </si>
  <si>
    <t>5JEIHM14</t>
  </si>
  <si>
    <t>5JEIHM15</t>
  </si>
  <si>
    <t>Formation annualisée</t>
  </si>
  <si>
    <t>Annualisé</t>
  </si>
  <si>
    <t>MIM</t>
  </si>
  <si>
    <t>LP_Métiers de l'Industrie : concept. et amélioration de processus et procédés indust  PT Hydraulique industrielle (METZ) (Masque LP avec BCC (blocs obligatoires))</t>
  </si>
  <si>
    <t>non concerrné</t>
  </si>
  <si>
    <t>Ecrit / Oral</t>
  </si>
  <si>
    <t>rapport écrit / oral (20min)</t>
  </si>
  <si>
    <t>rapport écrit*0,5 / oral*0.5</t>
  </si>
  <si>
    <t>rapport écrit / oral (30min)</t>
  </si>
  <si>
    <t>4h maximum par épreuve écrite</t>
  </si>
  <si>
    <t>4h maximum par épreuve écrite / Oral (?)</t>
  </si>
  <si>
    <t>Licence professionnelle CAPPI pt Hydraulique Industrielle (Metz)</t>
  </si>
  <si>
    <t>Pas de 2nd session possible pour le STAGE et le PROJET</t>
  </si>
  <si>
    <t>1h</t>
  </si>
  <si>
    <t>Oral</t>
  </si>
  <si>
    <t>30min</t>
  </si>
  <si>
    <t>?</t>
  </si>
  <si>
    <t>Il faut la moyenne à STAGE + PROJET pour pouvoir</t>
  </si>
  <si>
    <t>Tronc Commun</t>
  </si>
  <si>
    <t>UE1</t>
  </si>
  <si>
    <t>EC 1 Industrie 4.0 &amp; Conférences</t>
  </si>
  <si>
    <t>UE2</t>
  </si>
  <si>
    <t>EC 2 Outils de l'Ingénieur Mise à niveau</t>
  </si>
  <si>
    <t>EC 3 Etudes de cas Industriels</t>
  </si>
  <si>
    <t>UE3</t>
  </si>
  <si>
    <t>UE4</t>
  </si>
  <si>
    <t>EC 6 Formation Générale pour l'entreprise</t>
  </si>
  <si>
    <t>EC 7 Bureau d'études - Méthodes - Conception - Optimisation</t>
  </si>
  <si>
    <t>EC 8 Gestion de Projet Economie</t>
  </si>
  <si>
    <t>Spécialisation FACDR</t>
  </si>
  <si>
    <t>UE5</t>
  </si>
  <si>
    <t>EC 9 Mettalurgie des poudres</t>
  </si>
  <si>
    <t>EC 10 Polymere pour la fabrication additive</t>
  </si>
  <si>
    <t>EC 11 Economie circulaire</t>
  </si>
  <si>
    <t>EC 12 Visualisation 3D</t>
  </si>
  <si>
    <t>UE6</t>
  </si>
  <si>
    <t>EC 13 outils méthodologiques / plan d'exp</t>
  </si>
  <si>
    <t>EC 14 Rappel et approfondissement des outils de la DAO</t>
  </si>
  <si>
    <t>EC 15 Optimisation topologique</t>
  </si>
  <si>
    <t>UE7</t>
  </si>
  <si>
    <t>EC 16 Fabrication additive métal</t>
  </si>
  <si>
    <t>EC 17 Fabrication additive plastique</t>
  </si>
  <si>
    <t>UE : Projet (PRJ)</t>
  </si>
  <si>
    <t>EC - Projet</t>
  </si>
  <si>
    <t>UE : Stage (STG)</t>
  </si>
  <si>
    <t>EC - Stage</t>
  </si>
  <si>
    <t>EC 9 Metalurgie des poudres</t>
  </si>
  <si>
    <t xml:space="preserve">UE 5 </t>
  </si>
  <si>
    <t xml:space="preserve">UE 6 </t>
  </si>
  <si>
    <t xml:space="preserve">UE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</si>
</sst>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onsolas"/>
      <family val="3"/>
    </font>
    <font>
      <sz val="11"/>
      <color indexed="8"/>
      <name val="Calibri"/>
      <family val="2"/>
      <charset val="1"/>
    </font>
    <font>
      <b/>
      <sz val="11"/>
      <color indexed="3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</font>
    <font>
      <b/>
      <sz val="11"/>
      <name val="Calibri"/>
      <family val="2"/>
      <charset val="1"/>
    </font>
    <font>
      <sz val="10"/>
      <name val="Consolas"/>
      <family val="3"/>
    </font>
    <font>
      <b/>
      <sz val="12"/>
      <color theme="1"/>
      <name val="Calibri"/>
      <family val="2"/>
      <scheme val="minor"/>
    </font>
    <font>
      <sz val="11"/>
      <color theme="1"/>
      <name val="Consolas"/>
      <family val="3"/>
    </font>
    <font>
      <sz val="10"/>
      <color rgb="FFFF0000"/>
      <name val="Consolas"/>
      <family val="3"/>
    </font>
    <font>
      <b/>
      <sz val="10"/>
      <color theme="1"/>
      <name val="Consolas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48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19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/>
    <xf numFmtId="0" fontId="3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0" fillId="0" borderId="1" xfId="0" applyNumberFormat="1" applyBorder="1" applyAlignment="1">
      <alignment horizontal="center"/>
    </xf>
    <xf numFmtId="0" fontId="5" fillId="0" borderId="1" xfId="0" applyNumberFormat="1" applyFont="1" applyFill="1" applyBorder="1" applyAlignment="1">
      <alignment indent="2"/>
    </xf>
    <xf numFmtId="0" fontId="5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/>
    <xf numFmtId="0" fontId="7" fillId="0" borderId="0" xfId="1" applyFont="1"/>
    <xf numFmtId="0" fontId="6" fillId="0" borderId="0" xfId="1"/>
    <xf numFmtId="0" fontId="6" fillId="0" borderId="0" xfId="1" applyBorder="1"/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left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 applyProtection="1">
      <alignment horizontal="left" vertical="center"/>
      <protection locked="0"/>
    </xf>
    <xf numFmtId="0" fontId="3" fillId="8" borderId="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/>
    </xf>
    <xf numFmtId="0" fontId="0" fillId="8" borderId="16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indent="2"/>
    </xf>
    <xf numFmtId="0" fontId="4" fillId="6" borderId="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0" fillId="9" borderId="31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indent="1"/>
    </xf>
    <xf numFmtId="0" fontId="5" fillId="6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indent="1"/>
    </xf>
    <xf numFmtId="0" fontId="1" fillId="1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4" fillId="6" borderId="1" xfId="0" applyNumberFormat="1" applyFont="1" applyFill="1" applyBorder="1" applyAlignment="1">
      <alignment horizontal="center"/>
    </xf>
    <xf numFmtId="0" fontId="15" fillId="6" borderId="1" xfId="0" applyNumberFormat="1" applyFont="1" applyFill="1" applyBorder="1" applyAlignment="1">
      <alignment horizontal="center"/>
    </xf>
    <xf numFmtId="0" fontId="5" fillId="13" borderId="1" xfId="0" applyNumberFormat="1" applyFont="1" applyFill="1" applyBorder="1" applyAlignment="1">
      <alignment indent="2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7" borderId="35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1" fillId="10" borderId="41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1" fillId="10" borderId="48" xfId="0" applyFont="1" applyFill="1" applyBorder="1" applyAlignment="1">
      <alignment horizontal="center" vertical="center"/>
    </xf>
    <xf numFmtId="0" fontId="13" fillId="11" borderId="3" xfId="3" applyFont="1" applyFill="1" applyBorder="1" applyAlignment="1">
      <alignment horizontal="left" vertical="center"/>
    </xf>
    <xf numFmtId="0" fontId="13" fillId="11" borderId="4" xfId="3" applyFont="1" applyFill="1" applyBorder="1" applyAlignment="1">
      <alignment horizontal="left" vertical="center"/>
    </xf>
    <xf numFmtId="0" fontId="13" fillId="11" borderId="18" xfId="3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3" fillId="11" borderId="19" xfId="3" applyFont="1" applyFill="1" applyBorder="1" applyAlignment="1">
      <alignment horizontal="left" vertical="center"/>
    </xf>
    <xf numFmtId="0" fontId="13" fillId="11" borderId="20" xfId="3" applyFont="1" applyFill="1" applyBorder="1" applyAlignment="1">
      <alignment horizontal="left" vertical="center"/>
    </xf>
    <xf numFmtId="0" fontId="13" fillId="11" borderId="22" xfId="3" applyFont="1" applyFill="1" applyBorder="1" applyAlignment="1">
      <alignment horizontal="left" vertical="center"/>
    </xf>
    <xf numFmtId="0" fontId="13" fillId="11" borderId="43" xfId="3" applyFont="1" applyFill="1" applyBorder="1" applyAlignment="1">
      <alignment horizontal="left" vertical="center"/>
    </xf>
    <xf numFmtId="0" fontId="13" fillId="11" borderId="44" xfId="3" applyFont="1" applyFill="1" applyBorder="1" applyAlignment="1">
      <alignment horizontal="left" vertical="center"/>
    </xf>
    <xf numFmtId="0" fontId="13" fillId="11" borderId="45" xfId="3" applyFont="1" applyFill="1" applyBorder="1" applyAlignment="1">
      <alignment horizontal="left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3" fillId="11" borderId="46" xfId="3" applyFont="1" applyFill="1" applyBorder="1" applyAlignment="1">
      <alignment horizontal="left" vertical="center"/>
    </xf>
    <xf numFmtId="0" fontId="13" fillId="11" borderId="0" xfId="3" applyFont="1" applyFill="1" applyAlignment="1">
      <alignment horizontal="left" vertical="center"/>
    </xf>
    <xf numFmtId="0" fontId="13" fillId="11" borderId="47" xfId="3" applyFont="1" applyFill="1" applyBorder="1" applyAlignment="1">
      <alignment horizontal="left" vertical="center"/>
    </xf>
    <xf numFmtId="0" fontId="1" fillId="12" borderId="41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1" fillId="12" borderId="42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12" borderId="47" xfId="0" applyFont="1" applyFill="1" applyBorder="1" applyAlignment="1">
      <alignment horizontal="center" vertical="center"/>
    </xf>
    <xf numFmtId="0" fontId="13" fillId="9" borderId="19" xfId="3" applyFont="1" applyFill="1" applyBorder="1" applyAlignment="1">
      <alignment horizontal="left" vertical="center"/>
    </xf>
    <xf numFmtId="0" fontId="13" fillId="9" borderId="20" xfId="3" applyFont="1" applyFill="1" applyBorder="1" applyAlignment="1">
      <alignment horizontal="left" vertical="center"/>
    </xf>
    <xf numFmtId="0" fontId="13" fillId="9" borderId="22" xfId="3" applyFont="1" applyFill="1" applyBorder="1" applyAlignment="1">
      <alignment horizontal="left" vertical="center"/>
    </xf>
    <xf numFmtId="0" fontId="13" fillId="9" borderId="46" xfId="3" applyFont="1" applyFill="1" applyBorder="1" applyAlignment="1">
      <alignment horizontal="left" vertical="center"/>
    </xf>
    <xf numFmtId="0" fontId="13" fillId="9" borderId="0" xfId="3" applyFont="1" applyFill="1" applyAlignment="1">
      <alignment horizontal="left" vertical="center"/>
    </xf>
    <xf numFmtId="0" fontId="13" fillId="9" borderId="47" xfId="3" applyFont="1" applyFill="1" applyBorder="1" applyAlignment="1">
      <alignment horizontal="left" vertical="center"/>
    </xf>
    <xf numFmtId="0" fontId="12" fillId="10" borderId="41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/>
    </xf>
    <xf numFmtId="0" fontId="12" fillId="10" borderId="46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/>
    </xf>
    <xf numFmtId="0" fontId="13" fillId="9" borderId="43" xfId="3" applyFont="1" applyFill="1" applyBorder="1" applyAlignment="1">
      <alignment horizontal="left" vertical="center"/>
    </xf>
    <xf numFmtId="0" fontId="13" fillId="9" borderId="44" xfId="3" applyFont="1" applyFill="1" applyBorder="1" applyAlignment="1">
      <alignment horizontal="left" vertical="center"/>
    </xf>
    <xf numFmtId="0" fontId="13" fillId="9" borderId="45" xfId="3" applyFont="1" applyFill="1" applyBorder="1" applyAlignment="1">
      <alignment horizontal="left" vertical="center"/>
    </xf>
    <xf numFmtId="0" fontId="1" fillId="12" borderId="43" xfId="0" applyFont="1" applyFill="1" applyBorder="1" applyAlignment="1">
      <alignment horizontal="center" vertical="center"/>
    </xf>
    <xf numFmtId="0" fontId="1" fillId="12" borderId="44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2" fillId="10" borderId="48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left" vertical="center"/>
    </xf>
    <xf numFmtId="0" fontId="0" fillId="11" borderId="4" xfId="0" applyFill="1" applyBorder="1" applyAlignment="1">
      <alignment horizontal="left" vertical="center"/>
    </xf>
    <xf numFmtId="0" fontId="0" fillId="11" borderId="18" xfId="0" applyFill="1" applyBorder="1" applyAlignment="1">
      <alignment horizontal="left" vertical="center"/>
    </xf>
    <xf numFmtId="0" fontId="8" fillId="0" borderId="34" xfId="2" applyFont="1" applyFill="1" applyBorder="1" applyAlignment="1">
      <alignment horizontal="center" wrapText="1"/>
    </xf>
    <xf numFmtId="0" fontId="1" fillId="9" borderId="0" xfId="0" applyFont="1" applyFill="1" applyAlignment="1">
      <alignment horizontal="left"/>
    </xf>
  </cellXfs>
  <cellStyles count="4">
    <cellStyle name="Excel Built-in Normal" xfId="1"/>
    <cellStyle name="Excel Built-in Normal 1" xfId="2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topLeftCell="B1" zoomScale="80" zoomScaleNormal="80" workbookViewId="0">
      <pane xSplit="1" ySplit="10" topLeftCell="C41" activePane="bottomRight" state="frozen"/>
      <selection activeCell="B1" sqref="B1"/>
      <selection pane="topRight" activeCell="C1" sqref="C1"/>
      <selection pane="bottomLeft" activeCell="B11" sqref="B11"/>
      <selection pane="bottomRight" activeCell="F41" sqref="F41"/>
    </sheetView>
  </sheetViews>
  <sheetFormatPr baseColWidth="10" defaultColWidth="9.109375" defaultRowHeight="14.4" x14ac:dyDescent="0.3"/>
  <cols>
    <col min="2" max="2" width="12.88671875" bestFit="1" customWidth="1"/>
    <col min="3" max="3" width="15" bestFit="1" customWidth="1"/>
    <col min="4" max="4" width="12" customWidth="1"/>
    <col min="5" max="5" width="55.44140625" customWidth="1"/>
    <col min="6" max="6" width="10.109375" customWidth="1"/>
    <col min="8" max="8" width="12.109375" bestFit="1" customWidth="1"/>
    <col min="9" max="9" width="12.88671875" bestFit="1" customWidth="1"/>
    <col min="10" max="10" width="11.6640625" bestFit="1" customWidth="1"/>
    <col min="11" max="11" width="37.88671875" bestFit="1" customWidth="1"/>
    <col min="12" max="12" width="30.6640625" bestFit="1" customWidth="1"/>
    <col min="13" max="13" width="10.6640625" customWidth="1"/>
    <col min="14" max="14" width="11.6640625" bestFit="1" customWidth="1"/>
    <col min="15" max="16" width="19.6640625" customWidth="1"/>
    <col min="17" max="20" width="14.109375" customWidth="1"/>
    <col min="21" max="21" width="14" customWidth="1"/>
    <col min="23" max="23" width="15" bestFit="1" customWidth="1"/>
  </cols>
  <sheetData>
    <row r="1" spans="1:23" x14ac:dyDescent="0.3">
      <c r="C1" t="s">
        <v>7</v>
      </c>
      <c r="E1" s="128" t="s">
        <v>133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38"/>
    </row>
    <row r="2" spans="1:23" x14ac:dyDescent="0.3"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3" x14ac:dyDescent="0.3">
      <c r="C3" t="s">
        <v>8</v>
      </c>
      <c r="E3" s="58" t="s">
        <v>132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5" spans="1:23" x14ac:dyDescent="0.3">
      <c r="C5" s="47" t="s">
        <v>71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3" ht="15" thickBot="1" x14ac:dyDescent="0.35"/>
    <row r="7" spans="1:23" ht="15" thickBot="1" x14ac:dyDescent="0.35">
      <c r="H7" s="129" t="s">
        <v>35</v>
      </c>
      <c r="I7" s="130"/>
      <c r="J7" s="130"/>
      <c r="K7" s="130"/>
      <c r="L7" s="131"/>
      <c r="M7" s="129" t="s">
        <v>38</v>
      </c>
      <c r="N7" s="130"/>
      <c r="O7" s="130"/>
      <c r="P7" s="131"/>
      <c r="Q7" s="122" t="s">
        <v>21</v>
      </c>
      <c r="R7" s="123"/>
      <c r="S7" s="123"/>
      <c r="T7" s="123"/>
      <c r="U7" s="123"/>
      <c r="V7" s="123"/>
      <c r="W7" s="124"/>
    </row>
    <row r="8" spans="1:23" ht="40.5" customHeight="1" x14ac:dyDescent="0.3">
      <c r="B8" s="4" t="s">
        <v>2</v>
      </c>
      <c r="C8" s="5" t="s">
        <v>28</v>
      </c>
      <c r="D8" s="5" t="s">
        <v>3</v>
      </c>
      <c r="E8" s="5" t="s">
        <v>0</v>
      </c>
      <c r="F8" s="11" t="s">
        <v>1</v>
      </c>
      <c r="G8" s="6" t="s">
        <v>9</v>
      </c>
      <c r="H8" s="7" t="s">
        <v>10</v>
      </c>
      <c r="I8" s="8" t="s">
        <v>11</v>
      </c>
      <c r="J8" s="8" t="s">
        <v>5</v>
      </c>
      <c r="K8" s="13" t="s">
        <v>36</v>
      </c>
      <c r="L8" s="39" t="s">
        <v>37</v>
      </c>
      <c r="M8" s="4" t="s">
        <v>4</v>
      </c>
      <c r="N8" s="5" t="s">
        <v>5</v>
      </c>
      <c r="O8" s="11" t="s">
        <v>6</v>
      </c>
      <c r="P8" s="45" t="s">
        <v>37</v>
      </c>
      <c r="Q8" s="29" t="s">
        <v>25</v>
      </c>
      <c r="R8" s="30" t="s">
        <v>61</v>
      </c>
      <c r="S8" s="30" t="s">
        <v>22</v>
      </c>
      <c r="T8" s="30" t="s">
        <v>23</v>
      </c>
      <c r="U8" s="30" t="s">
        <v>18</v>
      </c>
      <c r="V8" s="30" t="s">
        <v>19</v>
      </c>
      <c r="W8" s="31" t="s">
        <v>20</v>
      </c>
    </row>
    <row r="9" spans="1:23" ht="15" thickBot="1" x14ac:dyDescent="0.35">
      <c r="B9" s="1"/>
      <c r="C9" s="2"/>
      <c r="D9" s="2"/>
      <c r="E9" s="2"/>
      <c r="F9" s="12"/>
      <c r="G9" s="3"/>
      <c r="H9" s="1"/>
      <c r="I9" s="2"/>
      <c r="J9" s="2"/>
      <c r="K9" s="12"/>
      <c r="L9" s="40"/>
      <c r="M9" s="1"/>
      <c r="N9" s="2"/>
      <c r="O9" s="12"/>
      <c r="P9" s="40"/>
      <c r="Q9" s="1"/>
      <c r="R9" s="2"/>
      <c r="S9" s="2"/>
      <c r="T9" s="2"/>
      <c r="U9" s="2"/>
      <c r="V9" s="2"/>
      <c r="W9" s="3"/>
    </row>
    <row r="10" spans="1:23" ht="15" thickBot="1" x14ac:dyDescent="0.35">
      <c r="B10" s="125" t="s">
        <v>130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7"/>
    </row>
    <row r="11" spans="1:23" ht="14.25" customHeight="1" x14ac:dyDescent="0.3">
      <c r="A11" s="32" t="s">
        <v>12</v>
      </c>
      <c r="B11" s="70" t="s">
        <v>30</v>
      </c>
      <c r="C11" s="71" t="s">
        <v>40</v>
      </c>
      <c r="D11" s="72" t="s">
        <v>13</v>
      </c>
      <c r="E11" s="73" t="s">
        <v>47</v>
      </c>
      <c r="F11" s="74">
        <v>6</v>
      </c>
      <c r="G11" s="75">
        <v>6</v>
      </c>
      <c r="H11" s="70" t="s">
        <v>31</v>
      </c>
      <c r="I11" s="72"/>
      <c r="J11" s="72">
        <v>5</v>
      </c>
      <c r="K11" s="74"/>
      <c r="L11" s="76"/>
      <c r="M11" s="70" t="s">
        <v>59</v>
      </c>
      <c r="N11" s="72">
        <v>1</v>
      </c>
      <c r="O11" s="74" t="s">
        <v>60</v>
      </c>
      <c r="P11" s="76" t="s">
        <v>62</v>
      </c>
      <c r="Q11" s="77" t="s">
        <v>26</v>
      </c>
      <c r="R11" s="78" t="s">
        <v>29</v>
      </c>
      <c r="S11" s="78" t="s">
        <v>29</v>
      </c>
      <c r="T11" s="78" t="s">
        <v>29</v>
      </c>
      <c r="U11" s="79" t="s">
        <v>24</v>
      </c>
      <c r="V11" s="79" t="s">
        <v>29</v>
      </c>
      <c r="W11" s="80" t="s">
        <v>62</v>
      </c>
    </row>
    <row r="12" spans="1:23" x14ac:dyDescent="0.3">
      <c r="A12" s="32"/>
      <c r="B12" s="81" t="s">
        <v>30</v>
      </c>
      <c r="C12" s="82" t="s">
        <v>41</v>
      </c>
      <c r="D12" s="83" t="s">
        <v>14</v>
      </c>
      <c r="E12" s="84" t="s">
        <v>43</v>
      </c>
      <c r="F12" s="83" t="s">
        <v>15</v>
      </c>
      <c r="G12" s="85">
        <v>1</v>
      </c>
      <c r="H12" s="81" t="s">
        <v>31</v>
      </c>
      <c r="I12" s="83" t="s">
        <v>16</v>
      </c>
      <c r="J12" s="83">
        <v>3</v>
      </c>
      <c r="K12" s="86" t="s">
        <v>52</v>
      </c>
      <c r="L12" s="87" t="s">
        <v>56</v>
      </c>
      <c r="M12" s="81" t="s">
        <v>62</v>
      </c>
      <c r="N12" s="83" t="s">
        <v>62</v>
      </c>
      <c r="O12" s="86" t="s">
        <v>62</v>
      </c>
      <c r="P12" s="86" t="s">
        <v>62</v>
      </c>
      <c r="Q12" s="81" t="s">
        <v>26</v>
      </c>
      <c r="R12" s="88" t="s">
        <v>24</v>
      </c>
      <c r="S12" s="88" t="s">
        <v>34</v>
      </c>
      <c r="T12" s="88">
        <v>10</v>
      </c>
      <c r="U12" s="83" t="s">
        <v>27</v>
      </c>
      <c r="V12" s="83" t="s">
        <v>24</v>
      </c>
      <c r="W12" s="85">
        <v>10</v>
      </c>
    </row>
    <row r="13" spans="1:23" x14ac:dyDescent="0.3">
      <c r="A13" s="32"/>
      <c r="B13" s="81" t="s">
        <v>30</v>
      </c>
      <c r="C13" s="82" t="s">
        <v>45</v>
      </c>
      <c r="D13" s="83" t="s">
        <v>14</v>
      </c>
      <c r="E13" s="84" t="s">
        <v>44</v>
      </c>
      <c r="F13" s="83" t="s">
        <v>15</v>
      </c>
      <c r="G13" s="85">
        <v>1</v>
      </c>
      <c r="H13" s="81" t="s">
        <v>31</v>
      </c>
      <c r="I13" s="83" t="s">
        <v>17</v>
      </c>
      <c r="J13" s="83">
        <v>2</v>
      </c>
      <c r="K13" s="86" t="s">
        <v>53</v>
      </c>
      <c r="L13" s="87" t="s">
        <v>57</v>
      </c>
      <c r="M13" s="81" t="s">
        <v>62</v>
      </c>
      <c r="N13" s="83" t="s">
        <v>62</v>
      </c>
      <c r="O13" s="86" t="s">
        <v>62</v>
      </c>
      <c r="P13" s="86" t="s">
        <v>62</v>
      </c>
      <c r="Q13" s="81" t="s">
        <v>26</v>
      </c>
      <c r="R13" s="88" t="s">
        <v>24</v>
      </c>
      <c r="S13" s="88" t="s">
        <v>34</v>
      </c>
      <c r="T13" s="88">
        <v>10</v>
      </c>
      <c r="U13" s="83" t="s">
        <v>27</v>
      </c>
      <c r="V13" s="83" t="s">
        <v>24</v>
      </c>
      <c r="W13" s="85">
        <v>10</v>
      </c>
    </row>
    <row r="14" spans="1:23" x14ac:dyDescent="0.3">
      <c r="B14" s="89"/>
      <c r="C14" s="90"/>
      <c r="D14" s="90"/>
      <c r="E14" s="91"/>
      <c r="F14" s="92"/>
      <c r="G14" s="93"/>
      <c r="H14" s="81"/>
      <c r="I14" s="90"/>
      <c r="J14" s="90"/>
      <c r="K14" s="92"/>
      <c r="L14" s="94"/>
      <c r="M14" s="89"/>
      <c r="N14" s="90"/>
      <c r="O14" s="92"/>
      <c r="P14" s="95"/>
      <c r="Q14" s="96"/>
      <c r="R14" s="97"/>
      <c r="S14" s="97"/>
      <c r="T14" s="97"/>
      <c r="U14" s="98"/>
      <c r="V14" s="98"/>
      <c r="W14" s="99"/>
    </row>
    <row r="15" spans="1:23" x14ac:dyDescent="0.3">
      <c r="A15" s="32" t="s">
        <v>12</v>
      </c>
      <c r="B15" s="70" t="s">
        <v>30</v>
      </c>
      <c r="C15" s="71" t="s">
        <v>42</v>
      </c>
      <c r="D15" s="72" t="s">
        <v>13</v>
      </c>
      <c r="E15" s="73" t="s">
        <v>46</v>
      </c>
      <c r="F15" s="74">
        <v>3</v>
      </c>
      <c r="G15" s="75">
        <v>3</v>
      </c>
      <c r="H15" s="70" t="s">
        <v>39</v>
      </c>
      <c r="I15" s="72"/>
      <c r="J15" s="72">
        <v>3</v>
      </c>
      <c r="K15" s="74"/>
      <c r="L15" s="76"/>
      <c r="M15" s="70"/>
      <c r="N15" s="72">
        <v>2</v>
      </c>
      <c r="O15" s="74"/>
      <c r="P15" s="74"/>
      <c r="Q15" s="81" t="s">
        <v>26</v>
      </c>
      <c r="R15" s="83" t="s">
        <v>29</v>
      </c>
      <c r="S15" s="83" t="s">
        <v>29</v>
      </c>
      <c r="T15" s="83" t="s">
        <v>29</v>
      </c>
      <c r="U15" s="83" t="s">
        <v>24</v>
      </c>
      <c r="V15" s="83" t="s">
        <v>29</v>
      </c>
      <c r="W15" s="85" t="s">
        <v>62</v>
      </c>
    </row>
    <row r="16" spans="1:23" x14ac:dyDescent="0.3">
      <c r="B16" s="81" t="s">
        <v>30</v>
      </c>
      <c r="C16" s="82" t="s">
        <v>48</v>
      </c>
      <c r="D16" s="83" t="s">
        <v>14</v>
      </c>
      <c r="E16" s="84" t="s">
        <v>50</v>
      </c>
      <c r="F16" s="83" t="s">
        <v>15</v>
      </c>
      <c r="G16" s="85">
        <v>1</v>
      </c>
      <c r="H16" s="81" t="s">
        <v>39</v>
      </c>
      <c r="I16" s="83" t="s">
        <v>32</v>
      </c>
      <c r="J16" s="83">
        <v>1</v>
      </c>
      <c r="K16" s="86" t="s">
        <v>55</v>
      </c>
      <c r="L16" s="87">
        <v>1</v>
      </c>
      <c r="M16" s="81" t="s">
        <v>32</v>
      </c>
      <c r="N16" s="83">
        <v>1</v>
      </c>
      <c r="O16" s="86" t="s">
        <v>33</v>
      </c>
      <c r="P16" s="86">
        <v>1</v>
      </c>
      <c r="Q16" s="81" t="s">
        <v>26</v>
      </c>
      <c r="R16" s="83" t="s">
        <v>24</v>
      </c>
      <c r="S16" s="83" t="s">
        <v>34</v>
      </c>
      <c r="T16" s="83">
        <v>10</v>
      </c>
      <c r="U16" s="83" t="s">
        <v>27</v>
      </c>
      <c r="V16" s="83" t="s">
        <v>24</v>
      </c>
      <c r="W16" s="85">
        <v>10</v>
      </c>
    </row>
    <row r="17" spans="2:23" x14ac:dyDescent="0.3">
      <c r="B17" s="81" t="s">
        <v>30</v>
      </c>
      <c r="C17" s="82" t="s">
        <v>49</v>
      </c>
      <c r="D17" s="83" t="s">
        <v>14</v>
      </c>
      <c r="E17" s="84" t="s">
        <v>51</v>
      </c>
      <c r="F17" s="83" t="s">
        <v>15</v>
      </c>
      <c r="G17" s="85">
        <v>1</v>
      </c>
      <c r="H17" s="81" t="s">
        <v>39</v>
      </c>
      <c r="I17" s="83" t="s">
        <v>17</v>
      </c>
      <c r="J17" s="83">
        <v>2</v>
      </c>
      <c r="K17" s="86" t="s">
        <v>54</v>
      </c>
      <c r="L17" s="87" t="s">
        <v>58</v>
      </c>
      <c r="M17" s="81" t="s">
        <v>32</v>
      </c>
      <c r="N17" s="83">
        <v>1</v>
      </c>
      <c r="O17" s="86" t="s">
        <v>33</v>
      </c>
      <c r="P17" s="86">
        <v>1</v>
      </c>
      <c r="Q17" s="81" t="s">
        <v>26</v>
      </c>
      <c r="R17" s="88" t="s">
        <v>24</v>
      </c>
      <c r="S17" s="88" t="s">
        <v>34</v>
      </c>
      <c r="T17" s="88">
        <v>10</v>
      </c>
      <c r="U17" s="83" t="s">
        <v>27</v>
      </c>
      <c r="V17" s="83" t="s">
        <v>24</v>
      </c>
      <c r="W17" s="85">
        <v>10</v>
      </c>
    </row>
    <row r="18" spans="2:23" x14ac:dyDescent="0.3">
      <c r="B18" s="33" t="s">
        <v>131</v>
      </c>
      <c r="C18" s="107" t="s">
        <v>80</v>
      </c>
      <c r="D18" s="107" t="s">
        <v>13</v>
      </c>
      <c r="E18" s="108" t="s">
        <v>81</v>
      </c>
      <c r="F18" s="114">
        <v>3</v>
      </c>
      <c r="G18" s="59"/>
      <c r="H18" s="60" t="s">
        <v>31</v>
      </c>
      <c r="I18" s="61"/>
      <c r="J18" s="61">
        <v>5</v>
      </c>
      <c r="K18" s="62"/>
      <c r="L18" s="63"/>
      <c r="M18" s="60"/>
      <c r="N18" s="61"/>
      <c r="O18" s="62"/>
      <c r="P18" s="63"/>
      <c r="Q18" s="101" t="s">
        <v>26</v>
      </c>
      <c r="R18" s="64" t="s">
        <v>29</v>
      </c>
      <c r="S18" s="64" t="s">
        <v>29</v>
      </c>
      <c r="T18" s="64" t="s">
        <v>29</v>
      </c>
      <c r="U18" s="61" t="s">
        <v>24</v>
      </c>
      <c r="V18" s="61" t="s">
        <v>29</v>
      </c>
      <c r="W18" s="59" t="s">
        <v>62</v>
      </c>
    </row>
    <row r="19" spans="2:23" x14ac:dyDescent="0.3">
      <c r="B19" s="33" t="s">
        <v>131</v>
      </c>
      <c r="C19" s="48" t="s">
        <v>82</v>
      </c>
      <c r="D19" s="48" t="s">
        <v>14</v>
      </c>
      <c r="E19" s="100" t="s">
        <v>83</v>
      </c>
      <c r="F19" s="48"/>
      <c r="G19" s="35"/>
      <c r="H19" s="33" t="s">
        <v>31</v>
      </c>
      <c r="I19" s="34" t="s">
        <v>32</v>
      </c>
      <c r="J19" s="34">
        <v>1</v>
      </c>
      <c r="K19" s="36" t="s">
        <v>139</v>
      </c>
      <c r="L19" s="41">
        <v>1</v>
      </c>
      <c r="M19" s="33" t="s">
        <v>32</v>
      </c>
      <c r="N19" s="34">
        <v>1</v>
      </c>
      <c r="O19" s="36" t="s">
        <v>143</v>
      </c>
      <c r="P19" s="41">
        <v>1</v>
      </c>
      <c r="Q19" s="33" t="s">
        <v>26</v>
      </c>
      <c r="R19" s="37" t="s">
        <v>24</v>
      </c>
      <c r="S19" s="37" t="s">
        <v>34</v>
      </c>
      <c r="T19" s="37">
        <v>10</v>
      </c>
      <c r="U19" s="34" t="s">
        <v>24</v>
      </c>
      <c r="V19" s="34" t="s">
        <v>24</v>
      </c>
      <c r="W19" s="35">
        <v>10</v>
      </c>
    </row>
    <row r="20" spans="2:23" x14ac:dyDescent="0.3">
      <c r="B20" s="33" t="s">
        <v>131</v>
      </c>
      <c r="C20" s="48" t="s">
        <v>84</v>
      </c>
      <c r="D20" s="48" t="s">
        <v>72</v>
      </c>
      <c r="E20" s="49" t="s">
        <v>85</v>
      </c>
      <c r="F20" s="48"/>
      <c r="G20" s="35"/>
      <c r="H20" s="33" t="s">
        <v>29</v>
      </c>
      <c r="I20" s="34" t="s">
        <v>135</v>
      </c>
      <c r="J20" s="34">
        <v>2</v>
      </c>
      <c r="K20" s="36" t="s">
        <v>136</v>
      </c>
      <c r="L20" s="41" t="s">
        <v>137</v>
      </c>
      <c r="M20" s="132" t="s">
        <v>27</v>
      </c>
      <c r="N20" s="133"/>
      <c r="O20" s="133"/>
      <c r="P20" s="134"/>
      <c r="Q20" s="33" t="s">
        <v>26</v>
      </c>
      <c r="R20" s="37" t="s">
        <v>24</v>
      </c>
      <c r="S20" s="37" t="s">
        <v>34</v>
      </c>
      <c r="T20" s="37">
        <v>10</v>
      </c>
      <c r="U20" s="34" t="s">
        <v>24</v>
      </c>
      <c r="V20" s="34" t="s">
        <v>24</v>
      </c>
      <c r="W20" s="35">
        <v>10</v>
      </c>
    </row>
    <row r="21" spans="2:23" x14ac:dyDescent="0.3">
      <c r="B21" s="33" t="s">
        <v>131</v>
      </c>
      <c r="C21" s="48" t="s">
        <v>86</v>
      </c>
      <c r="D21" s="48" t="s">
        <v>73</v>
      </c>
      <c r="E21" s="49" t="s">
        <v>87</v>
      </c>
      <c r="F21" s="48">
        <v>15</v>
      </c>
      <c r="G21" s="35"/>
      <c r="H21" s="33" t="s">
        <v>29</v>
      </c>
      <c r="I21" s="34" t="s">
        <v>135</v>
      </c>
      <c r="J21" s="34">
        <v>2</v>
      </c>
      <c r="K21" s="36" t="s">
        <v>138</v>
      </c>
      <c r="L21" s="41" t="s">
        <v>137</v>
      </c>
      <c r="M21" s="135"/>
      <c r="N21" s="136"/>
      <c r="O21" s="136"/>
      <c r="P21" s="137"/>
      <c r="Q21" s="33" t="s">
        <v>26</v>
      </c>
      <c r="R21" s="37" t="s">
        <v>24</v>
      </c>
      <c r="S21" s="37" t="s">
        <v>34</v>
      </c>
      <c r="T21" s="37">
        <v>10</v>
      </c>
      <c r="U21" s="34" t="s">
        <v>24</v>
      </c>
      <c r="V21" s="34" t="s">
        <v>24</v>
      </c>
      <c r="W21" s="35">
        <v>10</v>
      </c>
    </row>
    <row r="22" spans="2:23" x14ac:dyDescent="0.3">
      <c r="B22" s="33" t="s">
        <v>131</v>
      </c>
      <c r="C22" s="109" t="s">
        <v>90</v>
      </c>
      <c r="D22" s="109" t="s">
        <v>13</v>
      </c>
      <c r="E22" s="110" t="s">
        <v>91</v>
      </c>
      <c r="F22" s="114">
        <v>4</v>
      </c>
      <c r="G22" s="59"/>
      <c r="H22" s="60" t="s">
        <v>31</v>
      </c>
      <c r="I22" s="61"/>
      <c r="J22" s="61">
        <v>4</v>
      </c>
      <c r="K22" s="62"/>
      <c r="L22" s="63"/>
      <c r="M22" s="60"/>
      <c r="N22" s="61"/>
      <c r="O22" s="62"/>
      <c r="P22" s="63"/>
      <c r="Q22" s="101" t="s">
        <v>26</v>
      </c>
      <c r="R22" s="64" t="s">
        <v>29</v>
      </c>
      <c r="S22" s="64" t="s">
        <v>29</v>
      </c>
      <c r="T22" s="64" t="s">
        <v>29</v>
      </c>
      <c r="U22" s="61" t="s">
        <v>24</v>
      </c>
      <c r="V22" s="61" t="s">
        <v>29</v>
      </c>
      <c r="W22" s="59" t="s">
        <v>62</v>
      </c>
    </row>
    <row r="23" spans="2:23" x14ac:dyDescent="0.3">
      <c r="B23" s="33" t="s">
        <v>131</v>
      </c>
      <c r="C23" s="48" t="s">
        <v>92</v>
      </c>
      <c r="D23" s="48" t="s">
        <v>14</v>
      </c>
      <c r="E23" s="100" t="s">
        <v>93</v>
      </c>
      <c r="F23" s="48"/>
      <c r="G23" s="35"/>
      <c r="H23" s="33" t="s">
        <v>31</v>
      </c>
      <c r="I23" s="34" t="s">
        <v>32</v>
      </c>
      <c r="J23" s="34">
        <v>1</v>
      </c>
      <c r="K23" s="36" t="s">
        <v>139</v>
      </c>
      <c r="L23" s="41">
        <v>1</v>
      </c>
      <c r="M23" s="33" t="s">
        <v>32</v>
      </c>
      <c r="N23" s="34">
        <v>1</v>
      </c>
      <c r="O23" s="36" t="s">
        <v>143</v>
      </c>
      <c r="P23" s="41">
        <v>1</v>
      </c>
      <c r="Q23" s="33" t="s">
        <v>26</v>
      </c>
      <c r="R23" s="37" t="s">
        <v>24</v>
      </c>
      <c r="S23" s="37" t="s">
        <v>34</v>
      </c>
      <c r="T23" s="37">
        <v>10</v>
      </c>
      <c r="U23" s="34" t="s">
        <v>24</v>
      </c>
      <c r="V23" s="34" t="s">
        <v>24</v>
      </c>
      <c r="W23" s="35">
        <v>10</v>
      </c>
    </row>
    <row r="24" spans="2:23" x14ac:dyDescent="0.3">
      <c r="B24" s="33" t="s">
        <v>131</v>
      </c>
      <c r="C24" s="48" t="s">
        <v>94</v>
      </c>
      <c r="D24" s="48" t="s">
        <v>14</v>
      </c>
      <c r="E24" s="100" t="s">
        <v>95</v>
      </c>
      <c r="F24" s="48"/>
      <c r="G24" s="35"/>
      <c r="H24" s="33" t="s">
        <v>31</v>
      </c>
      <c r="I24" s="34" t="s">
        <v>32</v>
      </c>
      <c r="J24" s="34">
        <v>1</v>
      </c>
      <c r="K24" s="36" t="s">
        <v>139</v>
      </c>
      <c r="L24" s="41">
        <v>1</v>
      </c>
      <c r="M24" s="33" t="s">
        <v>32</v>
      </c>
      <c r="N24" s="34">
        <v>1</v>
      </c>
      <c r="O24" s="36" t="s">
        <v>143</v>
      </c>
      <c r="P24" s="41">
        <v>1</v>
      </c>
      <c r="Q24" s="33" t="s">
        <v>26</v>
      </c>
      <c r="R24" s="37" t="s">
        <v>24</v>
      </c>
      <c r="S24" s="37" t="s">
        <v>34</v>
      </c>
      <c r="T24" s="37">
        <v>10</v>
      </c>
      <c r="U24" s="34" t="s">
        <v>24</v>
      </c>
      <c r="V24" s="34" t="s">
        <v>24</v>
      </c>
      <c r="W24" s="35">
        <v>10</v>
      </c>
    </row>
    <row r="25" spans="2:23" x14ac:dyDescent="0.3">
      <c r="B25" s="33" t="s">
        <v>131</v>
      </c>
      <c r="C25" s="48" t="s">
        <v>86</v>
      </c>
      <c r="D25" s="48" t="s">
        <v>73</v>
      </c>
      <c r="E25" s="49" t="s">
        <v>87</v>
      </c>
      <c r="F25" s="48">
        <v>15</v>
      </c>
      <c r="G25" s="15"/>
      <c r="H25" s="33" t="s">
        <v>29</v>
      </c>
      <c r="I25" s="34" t="s">
        <v>135</v>
      </c>
      <c r="J25" s="14">
        <v>2</v>
      </c>
      <c r="K25" s="36" t="s">
        <v>138</v>
      </c>
      <c r="L25" s="41" t="s">
        <v>137</v>
      </c>
      <c r="M25" s="138" t="s">
        <v>27</v>
      </c>
      <c r="N25" s="139"/>
      <c r="O25" s="139"/>
      <c r="P25" s="140"/>
      <c r="Q25" s="33" t="s">
        <v>26</v>
      </c>
      <c r="R25" s="37" t="s">
        <v>24</v>
      </c>
      <c r="S25" s="37" t="s">
        <v>34</v>
      </c>
      <c r="T25" s="37">
        <v>10</v>
      </c>
      <c r="U25" s="34" t="s">
        <v>24</v>
      </c>
      <c r="V25" s="34" t="s">
        <v>24</v>
      </c>
      <c r="W25" s="35">
        <v>10</v>
      </c>
    </row>
    <row r="26" spans="2:23" x14ac:dyDescent="0.3">
      <c r="B26" s="33" t="s">
        <v>131</v>
      </c>
      <c r="C26" s="109" t="s">
        <v>98</v>
      </c>
      <c r="D26" s="109" t="s">
        <v>13</v>
      </c>
      <c r="E26" s="110" t="s">
        <v>99</v>
      </c>
      <c r="F26" s="114">
        <v>3</v>
      </c>
      <c r="G26" s="65"/>
      <c r="H26" s="60" t="s">
        <v>31</v>
      </c>
      <c r="I26" s="66"/>
      <c r="J26" s="66">
        <v>6</v>
      </c>
      <c r="K26" s="67"/>
      <c r="L26" s="68"/>
      <c r="M26" s="69"/>
      <c r="N26" s="66"/>
      <c r="O26" s="67"/>
      <c r="P26" s="68"/>
      <c r="Q26" s="101" t="s">
        <v>26</v>
      </c>
      <c r="R26" s="64" t="s">
        <v>29</v>
      </c>
      <c r="S26" s="64" t="s">
        <v>29</v>
      </c>
      <c r="T26" s="64" t="s">
        <v>29</v>
      </c>
      <c r="U26" s="61" t="s">
        <v>24</v>
      </c>
      <c r="V26" s="61" t="s">
        <v>29</v>
      </c>
      <c r="W26" s="59" t="s">
        <v>62</v>
      </c>
    </row>
    <row r="27" spans="2:23" x14ac:dyDescent="0.3">
      <c r="B27" s="33" t="s">
        <v>131</v>
      </c>
      <c r="C27" s="48" t="s">
        <v>100</v>
      </c>
      <c r="D27" s="48" t="s">
        <v>14</v>
      </c>
      <c r="E27" s="100" t="s">
        <v>101</v>
      </c>
      <c r="F27" s="48"/>
      <c r="G27" s="15"/>
      <c r="H27" s="33" t="s">
        <v>31</v>
      </c>
      <c r="I27" s="34" t="s">
        <v>135</v>
      </c>
      <c r="J27" s="14">
        <v>1</v>
      </c>
      <c r="K27" s="102" t="s">
        <v>140</v>
      </c>
      <c r="L27" s="103">
        <v>1</v>
      </c>
      <c r="M27" s="104" t="s">
        <v>146</v>
      </c>
      <c r="N27" s="105">
        <v>1</v>
      </c>
      <c r="O27" s="106" t="s">
        <v>146</v>
      </c>
      <c r="P27" s="103">
        <v>1</v>
      </c>
      <c r="Q27" s="33" t="s">
        <v>26</v>
      </c>
      <c r="R27" s="37" t="s">
        <v>24</v>
      </c>
      <c r="S27" s="37" t="s">
        <v>34</v>
      </c>
      <c r="T27" s="37">
        <v>10</v>
      </c>
      <c r="U27" s="34" t="s">
        <v>24</v>
      </c>
      <c r="V27" s="34" t="s">
        <v>24</v>
      </c>
      <c r="W27" s="35">
        <v>10</v>
      </c>
    </row>
    <row r="28" spans="2:23" x14ac:dyDescent="0.3">
      <c r="B28" s="33" t="s">
        <v>131</v>
      </c>
      <c r="C28" s="48" t="s">
        <v>102</v>
      </c>
      <c r="D28" s="48" t="s">
        <v>14</v>
      </c>
      <c r="E28" s="100" t="s">
        <v>103</v>
      </c>
      <c r="F28" s="48"/>
      <c r="G28" s="15"/>
      <c r="H28" s="33" t="s">
        <v>31</v>
      </c>
      <c r="I28" s="34" t="s">
        <v>135</v>
      </c>
      <c r="J28" s="14">
        <v>1</v>
      </c>
      <c r="K28" s="102" t="s">
        <v>140</v>
      </c>
      <c r="L28" s="103">
        <v>1</v>
      </c>
      <c r="M28" s="104" t="s">
        <v>144</v>
      </c>
      <c r="N28" s="105">
        <v>1</v>
      </c>
      <c r="O28" s="106" t="s">
        <v>145</v>
      </c>
      <c r="P28" s="103">
        <v>1</v>
      </c>
      <c r="Q28" s="33" t="s">
        <v>26</v>
      </c>
      <c r="R28" s="37" t="s">
        <v>24</v>
      </c>
      <c r="S28" s="37" t="s">
        <v>34</v>
      </c>
      <c r="T28" s="37">
        <v>10</v>
      </c>
      <c r="U28" s="34" t="s">
        <v>24</v>
      </c>
      <c r="V28" s="34" t="s">
        <v>24</v>
      </c>
      <c r="W28" s="35">
        <v>10</v>
      </c>
    </row>
    <row r="29" spans="2:23" x14ac:dyDescent="0.3">
      <c r="B29" s="33" t="s">
        <v>131</v>
      </c>
      <c r="C29" s="48" t="s">
        <v>84</v>
      </c>
      <c r="D29" s="48" t="s">
        <v>72</v>
      </c>
      <c r="E29" s="49" t="s">
        <v>85</v>
      </c>
      <c r="F29" s="48"/>
      <c r="G29" s="15"/>
      <c r="H29" s="33" t="s">
        <v>29</v>
      </c>
      <c r="I29" s="34" t="s">
        <v>135</v>
      </c>
      <c r="J29" s="14">
        <v>2</v>
      </c>
      <c r="K29" s="36" t="s">
        <v>136</v>
      </c>
      <c r="L29" s="41" t="s">
        <v>137</v>
      </c>
      <c r="M29" s="132" t="s">
        <v>27</v>
      </c>
      <c r="N29" s="133"/>
      <c r="O29" s="133"/>
      <c r="P29" s="134"/>
      <c r="Q29" s="33" t="s">
        <v>26</v>
      </c>
      <c r="R29" s="37" t="s">
        <v>24</v>
      </c>
      <c r="S29" s="37" t="s">
        <v>34</v>
      </c>
      <c r="T29" s="37">
        <v>10</v>
      </c>
      <c r="U29" s="34" t="s">
        <v>24</v>
      </c>
      <c r="V29" s="34" t="s">
        <v>24</v>
      </c>
      <c r="W29" s="35">
        <v>10</v>
      </c>
    </row>
    <row r="30" spans="2:23" x14ac:dyDescent="0.3">
      <c r="B30" s="33" t="s">
        <v>131</v>
      </c>
      <c r="C30" s="48" t="s">
        <v>86</v>
      </c>
      <c r="D30" s="48" t="s">
        <v>73</v>
      </c>
      <c r="E30" s="49" t="s">
        <v>87</v>
      </c>
      <c r="F30" s="48">
        <v>15</v>
      </c>
      <c r="G30" s="15"/>
      <c r="H30" s="33" t="s">
        <v>29</v>
      </c>
      <c r="I30" s="34" t="s">
        <v>135</v>
      </c>
      <c r="J30" s="14">
        <v>2</v>
      </c>
      <c r="K30" s="36" t="s">
        <v>138</v>
      </c>
      <c r="L30" s="41" t="s">
        <v>137</v>
      </c>
      <c r="M30" s="135"/>
      <c r="N30" s="136"/>
      <c r="O30" s="136"/>
      <c r="P30" s="137"/>
      <c r="Q30" s="33" t="s">
        <v>26</v>
      </c>
      <c r="R30" s="37" t="s">
        <v>24</v>
      </c>
      <c r="S30" s="37" t="s">
        <v>34</v>
      </c>
      <c r="T30" s="37">
        <v>10</v>
      </c>
      <c r="U30" s="34" t="s">
        <v>24</v>
      </c>
      <c r="V30" s="34" t="s">
        <v>24</v>
      </c>
      <c r="W30" s="35">
        <v>10</v>
      </c>
    </row>
    <row r="31" spans="2:23" x14ac:dyDescent="0.3">
      <c r="B31" s="33" t="s">
        <v>131</v>
      </c>
      <c r="C31" s="109" t="s">
        <v>106</v>
      </c>
      <c r="D31" s="109" t="s">
        <v>13</v>
      </c>
      <c r="E31" s="110" t="s">
        <v>107</v>
      </c>
      <c r="F31" s="114">
        <v>5</v>
      </c>
      <c r="G31" s="65"/>
      <c r="H31" s="60" t="s">
        <v>31</v>
      </c>
      <c r="I31" s="61"/>
      <c r="J31" s="66">
        <v>7</v>
      </c>
      <c r="K31" s="67"/>
      <c r="L31" s="68"/>
      <c r="M31" s="69"/>
      <c r="N31" s="66"/>
      <c r="O31" s="67"/>
      <c r="P31" s="68"/>
      <c r="Q31" s="101" t="s">
        <v>26</v>
      </c>
      <c r="R31" s="64" t="s">
        <v>29</v>
      </c>
      <c r="S31" s="64" t="s">
        <v>29</v>
      </c>
      <c r="T31" s="64" t="s">
        <v>29</v>
      </c>
      <c r="U31" s="61" t="s">
        <v>24</v>
      </c>
      <c r="V31" s="61" t="s">
        <v>29</v>
      </c>
      <c r="W31" s="59" t="s">
        <v>62</v>
      </c>
    </row>
    <row r="32" spans="2:23" x14ac:dyDescent="0.3">
      <c r="B32" s="33" t="s">
        <v>131</v>
      </c>
      <c r="C32" s="48" t="s">
        <v>108</v>
      </c>
      <c r="D32" s="48" t="s">
        <v>14</v>
      </c>
      <c r="E32" s="100" t="s">
        <v>109</v>
      </c>
      <c r="F32" s="48"/>
      <c r="G32" s="15"/>
      <c r="H32" s="33" t="s">
        <v>31</v>
      </c>
      <c r="I32" s="34" t="s">
        <v>32</v>
      </c>
      <c r="J32" s="14">
        <v>1</v>
      </c>
      <c r="K32" s="36" t="s">
        <v>139</v>
      </c>
      <c r="L32" s="42">
        <v>1</v>
      </c>
      <c r="M32" s="33" t="s">
        <v>32</v>
      </c>
      <c r="N32" s="34">
        <v>1</v>
      </c>
      <c r="O32" s="36" t="s">
        <v>143</v>
      </c>
      <c r="P32" s="41">
        <v>1</v>
      </c>
      <c r="Q32" s="33" t="s">
        <v>26</v>
      </c>
      <c r="R32" s="37" t="s">
        <v>24</v>
      </c>
      <c r="S32" s="37" t="s">
        <v>34</v>
      </c>
      <c r="T32" s="37">
        <v>10</v>
      </c>
      <c r="U32" s="34" t="s">
        <v>24</v>
      </c>
      <c r="V32" s="34" t="s">
        <v>24</v>
      </c>
      <c r="W32" s="35">
        <v>10</v>
      </c>
    </row>
    <row r="33" spans="2:23" x14ac:dyDescent="0.3">
      <c r="B33" s="33" t="s">
        <v>131</v>
      </c>
      <c r="C33" s="48" t="s">
        <v>110</v>
      </c>
      <c r="D33" s="48" t="s">
        <v>14</v>
      </c>
      <c r="E33" s="100" t="s">
        <v>111</v>
      </c>
      <c r="F33" s="48"/>
      <c r="G33" s="15"/>
      <c r="H33" s="33" t="s">
        <v>31</v>
      </c>
      <c r="I33" s="34" t="s">
        <v>32</v>
      </c>
      <c r="J33" s="14">
        <v>1</v>
      </c>
      <c r="K33" s="36" t="s">
        <v>139</v>
      </c>
      <c r="L33" s="42">
        <v>1</v>
      </c>
      <c r="M33" s="33" t="s">
        <v>32</v>
      </c>
      <c r="N33" s="34">
        <v>1</v>
      </c>
      <c r="O33" s="36" t="s">
        <v>143</v>
      </c>
      <c r="P33" s="41">
        <v>1</v>
      </c>
      <c r="Q33" s="33" t="s">
        <v>26</v>
      </c>
      <c r="R33" s="37" t="s">
        <v>24</v>
      </c>
      <c r="S33" s="37" t="s">
        <v>34</v>
      </c>
      <c r="T33" s="37">
        <v>10</v>
      </c>
      <c r="U33" s="34" t="s">
        <v>24</v>
      </c>
      <c r="V33" s="34" t="s">
        <v>24</v>
      </c>
      <c r="W33" s="35">
        <v>10</v>
      </c>
    </row>
    <row r="34" spans="2:23" x14ac:dyDescent="0.3">
      <c r="B34" s="33" t="s">
        <v>131</v>
      </c>
      <c r="C34" s="48" t="s">
        <v>112</v>
      </c>
      <c r="D34" s="48" t="s">
        <v>14</v>
      </c>
      <c r="E34" s="100" t="s">
        <v>113</v>
      </c>
      <c r="F34" s="48"/>
      <c r="G34" s="15"/>
      <c r="H34" s="33" t="s">
        <v>31</v>
      </c>
      <c r="I34" s="34" t="s">
        <v>32</v>
      </c>
      <c r="J34" s="14">
        <v>1</v>
      </c>
      <c r="K34" s="36" t="s">
        <v>139</v>
      </c>
      <c r="L34" s="42">
        <v>1</v>
      </c>
      <c r="M34" s="33" t="s">
        <v>32</v>
      </c>
      <c r="N34" s="34">
        <v>1</v>
      </c>
      <c r="O34" s="36" t="s">
        <v>143</v>
      </c>
      <c r="P34" s="41">
        <v>1</v>
      </c>
      <c r="Q34" s="33" t="s">
        <v>26</v>
      </c>
      <c r="R34" s="37" t="s">
        <v>24</v>
      </c>
      <c r="S34" s="37" t="s">
        <v>34</v>
      </c>
      <c r="T34" s="37">
        <v>10</v>
      </c>
      <c r="U34" s="34" t="s">
        <v>24</v>
      </c>
      <c r="V34" s="34" t="s">
        <v>24</v>
      </c>
      <c r="W34" s="35">
        <v>10</v>
      </c>
    </row>
    <row r="35" spans="2:23" x14ac:dyDescent="0.3">
      <c r="B35" s="33" t="s">
        <v>131</v>
      </c>
      <c r="C35" s="48" t="s">
        <v>84</v>
      </c>
      <c r="D35" s="48" t="s">
        <v>72</v>
      </c>
      <c r="E35" s="49" t="s">
        <v>85</v>
      </c>
      <c r="F35" s="48"/>
      <c r="G35" s="15"/>
      <c r="H35" s="33" t="s">
        <v>29</v>
      </c>
      <c r="I35" s="34" t="s">
        <v>135</v>
      </c>
      <c r="J35" s="14">
        <v>2</v>
      </c>
      <c r="K35" s="36" t="s">
        <v>136</v>
      </c>
      <c r="L35" s="41" t="s">
        <v>137</v>
      </c>
      <c r="M35" s="132" t="s">
        <v>27</v>
      </c>
      <c r="N35" s="133"/>
      <c r="O35" s="133"/>
      <c r="P35" s="134"/>
      <c r="Q35" s="33" t="s">
        <v>26</v>
      </c>
      <c r="R35" s="37" t="s">
        <v>24</v>
      </c>
      <c r="S35" s="37" t="s">
        <v>34</v>
      </c>
      <c r="T35" s="37">
        <v>10</v>
      </c>
      <c r="U35" s="34" t="s">
        <v>24</v>
      </c>
      <c r="V35" s="34" t="s">
        <v>24</v>
      </c>
      <c r="W35" s="35">
        <v>10</v>
      </c>
    </row>
    <row r="36" spans="2:23" x14ac:dyDescent="0.3">
      <c r="B36" s="33" t="s">
        <v>131</v>
      </c>
      <c r="C36" s="48" t="s">
        <v>86</v>
      </c>
      <c r="D36" s="48" t="s">
        <v>73</v>
      </c>
      <c r="E36" s="49" t="s">
        <v>87</v>
      </c>
      <c r="F36" s="48">
        <v>15</v>
      </c>
      <c r="G36" s="15"/>
      <c r="H36" s="33" t="s">
        <v>29</v>
      </c>
      <c r="I36" s="34" t="s">
        <v>135</v>
      </c>
      <c r="J36" s="14">
        <v>2</v>
      </c>
      <c r="K36" s="36" t="s">
        <v>138</v>
      </c>
      <c r="L36" s="41" t="s">
        <v>137</v>
      </c>
      <c r="M36" s="135"/>
      <c r="N36" s="136"/>
      <c r="O36" s="136"/>
      <c r="P36" s="137"/>
      <c r="Q36" s="33" t="s">
        <v>26</v>
      </c>
      <c r="R36" s="37" t="s">
        <v>24</v>
      </c>
      <c r="S36" s="37" t="s">
        <v>34</v>
      </c>
      <c r="T36" s="37">
        <v>10</v>
      </c>
      <c r="U36" s="34" t="s">
        <v>24</v>
      </c>
      <c r="V36" s="34" t="s">
        <v>24</v>
      </c>
      <c r="W36" s="35">
        <v>10</v>
      </c>
    </row>
    <row r="37" spans="2:23" x14ac:dyDescent="0.3">
      <c r="B37" s="33" t="s">
        <v>131</v>
      </c>
      <c r="C37" s="109" t="s">
        <v>116</v>
      </c>
      <c r="D37" s="109" t="s">
        <v>13</v>
      </c>
      <c r="E37" s="110" t="s">
        <v>177</v>
      </c>
      <c r="F37" s="115">
        <v>8</v>
      </c>
      <c r="G37" s="65"/>
      <c r="H37" s="60" t="s">
        <v>31</v>
      </c>
      <c r="I37" s="61"/>
      <c r="J37" s="66">
        <v>6</v>
      </c>
      <c r="K37" s="67"/>
      <c r="L37" s="68"/>
      <c r="M37" s="69"/>
      <c r="N37" s="66"/>
      <c r="O37" s="67"/>
      <c r="P37" s="68"/>
      <c r="Q37" s="101" t="s">
        <v>26</v>
      </c>
      <c r="R37" s="64" t="s">
        <v>29</v>
      </c>
      <c r="S37" s="64" t="s">
        <v>29</v>
      </c>
      <c r="T37" s="64" t="s">
        <v>29</v>
      </c>
      <c r="U37" s="61" t="s">
        <v>24</v>
      </c>
      <c r="V37" s="61" t="s">
        <v>29</v>
      </c>
      <c r="W37" s="59" t="s">
        <v>62</v>
      </c>
    </row>
    <row r="38" spans="2:23" x14ac:dyDescent="0.3">
      <c r="B38" s="33" t="s">
        <v>131</v>
      </c>
      <c r="C38" s="48" t="s">
        <v>117</v>
      </c>
      <c r="D38" s="48" t="s">
        <v>14</v>
      </c>
      <c r="E38" s="116" t="s">
        <v>176</v>
      </c>
      <c r="F38" s="48"/>
      <c r="G38" s="15"/>
      <c r="H38" s="33" t="s">
        <v>31</v>
      </c>
      <c r="I38" s="34" t="s">
        <v>32</v>
      </c>
      <c r="J38" s="14">
        <v>1</v>
      </c>
      <c r="K38" s="36" t="s">
        <v>139</v>
      </c>
      <c r="L38" s="42">
        <v>1</v>
      </c>
      <c r="M38" s="33" t="s">
        <v>32</v>
      </c>
      <c r="N38" s="34">
        <v>1</v>
      </c>
      <c r="O38" s="36" t="s">
        <v>143</v>
      </c>
      <c r="P38" s="41">
        <v>1</v>
      </c>
      <c r="Q38" s="33" t="s">
        <v>26</v>
      </c>
      <c r="R38" s="37" t="s">
        <v>24</v>
      </c>
      <c r="S38" s="37" t="s">
        <v>34</v>
      </c>
      <c r="T38" s="37">
        <v>10</v>
      </c>
      <c r="U38" s="34" t="s">
        <v>24</v>
      </c>
      <c r="V38" s="34" t="s">
        <v>24</v>
      </c>
      <c r="W38" s="35">
        <v>10</v>
      </c>
    </row>
    <row r="39" spans="2:23" x14ac:dyDescent="0.3">
      <c r="B39" s="33" t="s">
        <v>131</v>
      </c>
      <c r="C39" s="48" t="s">
        <v>118</v>
      </c>
      <c r="D39" s="48" t="s">
        <v>14</v>
      </c>
      <c r="E39" s="116" t="s">
        <v>162</v>
      </c>
      <c r="F39" s="48"/>
      <c r="G39" s="15"/>
      <c r="H39" s="33" t="s">
        <v>31</v>
      </c>
      <c r="I39" s="34" t="s">
        <v>32</v>
      </c>
      <c r="J39" s="14">
        <v>1</v>
      </c>
      <c r="K39" s="36" t="s">
        <v>139</v>
      </c>
      <c r="L39" s="42">
        <v>1</v>
      </c>
      <c r="M39" s="33" t="s">
        <v>32</v>
      </c>
      <c r="N39" s="34">
        <v>1</v>
      </c>
      <c r="O39" s="36" t="s">
        <v>143</v>
      </c>
      <c r="P39" s="41">
        <v>1</v>
      </c>
      <c r="Q39" s="33" t="s">
        <v>26</v>
      </c>
      <c r="R39" s="37" t="s">
        <v>24</v>
      </c>
      <c r="S39" s="37" t="s">
        <v>34</v>
      </c>
      <c r="T39" s="37">
        <v>10</v>
      </c>
      <c r="U39" s="34" t="s">
        <v>24</v>
      </c>
      <c r="V39" s="34" t="s">
        <v>24</v>
      </c>
      <c r="W39" s="35">
        <v>10</v>
      </c>
    </row>
    <row r="40" spans="2:23" x14ac:dyDescent="0.3">
      <c r="B40" s="33"/>
      <c r="C40" s="48"/>
      <c r="D40" s="48" t="s">
        <v>14</v>
      </c>
      <c r="E40" s="116" t="s">
        <v>163</v>
      </c>
      <c r="F40" s="48"/>
      <c r="G40" s="15"/>
      <c r="H40" s="33"/>
      <c r="I40" s="34"/>
      <c r="J40" s="14"/>
      <c r="K40" s="36"/>
      <c r="L40" s="42"/>
      <c r="M40" s="117"/>
      <c r="N40" s="118"/>
      <c r="O40" s="118"/>
      <c r="P40" s="118"/>
      <c r="Q40" s="33"/>
      <c r="R40" s="37"/>
      <c r="S40" s="37"/>
      <c r="T40" s="37"/>
      <c r="U40" s="34"/>
      <c r="V40" s="34"/>
      <c r="W40" s="35"/>
    </row>
    <row r="41" spans="2:23" x14ac:dyDescent="0.3">
      <c r="B41" s="33"/>
      <c r="C41" s="48"/>
      <c r="D41" s="48" t="s">
        <v>14</v>
      </c>
      <c r="E41" s="116" t="s">
        <v>164</v>
      </c>
      <c r="F41" s="48"/>
      <c r="G41" s="15"/>
      <c r="H41" s="33"/>
      <c r="I41" s="34"/>
      <c r="J41" s="14"/>
      <c r="K41" s="36"/>
      <c r="L41" s="42"/>
      <c r="M41" s="117"/>
      <c r="N41" s="118"/>
      <c r="O41" s="118"/>
      <c r="P41" s="118"/>
      <c r="Q41" s="33"/>
      <c r="R41" s="37"/>
      <c r="S41" s="37"/>
      <c r="T41" s="37"/>
      <c r="U41" s="34"/>
      <c r="V41" s="34"/>
      <c r="W41" s="35"/>
    </row>
    <row r="42" spans="2:23" x14ac:dyDescent="0.3">
      <c r="B42" s="33" t="s">
        <v>131</v>
      </c>
      <c r="C42" s="48" t="s">
        <v>84</v>
      </c>
      <c r="D42" s="48" t="s">
        <v>72</v>
      </c>
      <c r="E42" s="116" t="s">
        <v>85</v>
      </c>
      <c r="F42" s="48"/>
      <c r="G42" s="15"/>
      <c r="H42" s="33" t="s">
        <v>134</v>
      </c>
      <c r="I42" s="34" t="s">
        <v>135</v>
      </c>
      <c r="J42" s="14">
        <v>2</v>
      </c>
      <c r="K42" s="36" t="s">
        <v>136</v>
      </c>
      <c r="L42" s="41" t="s">
        <v>137</v>
      </c>
      <c r="M42" s="132" t="s">
        <v>27</v>
      </c>
      <c r="N42" s="133"/>
      <c r="O42" s="133"/>
      <c r="P42" s="134"/>
      <c r="Q42" s="33" t="s">
        <v>26</v>
      </c>
      <c r="R42" s="37" t="s">
        <v>24</v>
      </c>
      <c r="S42" s="37" t="s">
        <v>34</v>
      </c>
      <c r="T42" s="37">
        <v>10</v>
      </c>
      <c r="U42" s="34" t="s">
        <v>24</v>
      </c>
      <c r="V42" s="34" t="s">
        <v>24</v>
      </c>
      <c r="W42" s="35">
        <v>10</v>
      </c>
    </row>
    <row r="43" spans="2:23" x14ac:dyDescent="0.3">
      <c r="B43" s="33" t="s">
        <v>131</v>
      </c>
      <c r="C43" s="48" t="s">
        <v>86</v>
      </c>
      <c r="D43" s="48" t="s">
        <v>73</v>
      </c>
      <c r="E43" s="116" t="s">
        <v>87</v>
      </c>
      <c r="F43" s="48">
        <v>15</v>
      </c>
      <c r="G43" s="15"/>
      <c r="H43" s="33" t="s">
        <v>29</v>
      </c>
      <c r="I43" s="34" t="s">
        <v>135</v>
      </c>
      <c r="J43" s="14">
        <v>2</v>
      </c>
      <c r="K43" s="36" t="s">
        <v>138</v>
      </c>
      <c r="L43" s="41" t="s">
        <v>137</v>
      </c>
      <c r="M43" s="135"/>
      <c r="N43" s="136"/>
      <c r="O43" s="136"/>
      <c r="P43" s="137"/>
      <c r="Q43" s="33" t="s">
        <v>26</v>
      </c>
      <c r="R43" s="37" t="s">
        <v>24</v>
      </c>
      <c r="S43" s="37" t="s">
        <v>34</v>
      </c>
      <c r="T43" s="37">
        <v>10</v>
      </c>
      <c r="U43" s="34" t="s">
        <v>24</v>
      </c>
      <c r="V43" s="34" t="s">
        <v>24</v>
      </c>
      <c r="W43" s="35">
        <v>10</v>
      </c>
    </row>
    <row r="44" spans="2:23" x14ac:dyDescent="0.3">
      <c r="B44" s="33" t="s">
        <v>131</v>
      </c>
      <c r="C44" s="109" t="s">
        <v>121</v>
      </c>
      <c r="D44" s="109" t="s">
        <v>13</v>
      </c>
      <c r="E44" s="110" t="s">
        <v>178</v>
      </c>
      <c r="F44" s="114">
        <v>7</v>
      </c>
      <c r="G44" s="65"/>
      <c r="H44" s="60" t="s">
        <v>31</v>
      </c>
      <c r="I44" s="61"/>
      <c r="J44" s="66">
        <v>7</v>
      </c>
      <c r="K44" s="67"/>
      <c r="L44" s="68"/>
      <c r="M44" s="69"/>
      <c r="N44" s="66"/>
      <c r="O44" s="67"/>
      <c r="P44" s="68"/>
      <c r="Q44" s="101" t="s">
        <v>26</v>
      </c>
      <c r="R44" s="64" t="s">
        <v>29</v>
      </c>
      <c r="S44" s="64" t="s">
        <v>29</v>
      </c>
      <c r="T44" s="64" t="s">
        <v>29</v>
      </c>
      <c r="U44" s="61" t="s">
        <v>24</v>
      </c>
      <c r="V44" s="61" t="s">
        <v>29</v>
      </c>
      <c r="W44" s="59" t="s">
        <v>62</v>
      </c>
    </row>
    <row r="45" spans="2:23" x14ac:dyDescent="0.3">
      <c r="B45" s="33" t="s">
        <v>131</v>
      </c>
      <c r="C45" s="48" t="s">
        <v>122</v>
      </c>
      <c r="D45" s="48" t="s">
        <v>14</v>
      </c>
      <c r="E45" s="116" t="s">
        <v>166</v>
      </c>
      <c r="F45" s="48"/>
      <c r="G45" s="15"/>
      <c r="H45" s="33" t="s">
        <v>31</v>
      </c>
      <c r="I45" s="34" t="s">
        <v>32</v>
      </c>
      <c r="J45" s="14">
        <v>1</v>
      </c>
      <c r="K45" s="36" t="s">
        <v>139</v>
      </c>
      <c r="L45" s="42">
        <v>1</v>
      </c>
      <c r="M45" s="33" t="s">
        <v>32</v>
      </c>
      <c r="N45" s="34">
        <v>1</v>
      </c>
      <c r="O45" s="36" t="s">
        <v>143</v>
      </c>
      <c r="P45" s="41">
        <v>1</v>
      </c>
      <c r="Q45" s="33" t="s">
        <v>26</v>
      </c>
      <c r="R45" s="37" t="s">
        <v>24</v>
      </c>
      <c r="S45" s="37" t="s">
        <v>34</v>
      </c>
      <c r="T45" s="37">
        <v>10</v>
      </c>
      <c r="U45" s="34" t="s">
        <v>24</v>
      </c>
      <c r="V45" s="34" t="s">
        <v>24</v>
      </c>
      <c r="W45" s="35">
        <v>10</v>
      </c>
    </row>
    <row r="46" spans="2:23" x14ac:dyDescent="0.3">
      <c r="B46" s="33" t="s">
        <v>131</v>
      </c>
      <c r="C46" s="48" t="s">
        <v>123</v>
      </c>
      <c r="D46" s="48" t="s">
        <v>14</v>
      </c>
      <c r="E46" s="116" t="s">
        <v>167</v>
      </c>
      <c r="F46" s="48"/>
      <c r="G46" s="15"/>
      <c r="H46" s="33" t="s">
        <v>31</v>
      </c>
      <c r="I46" s="34" t="s">
        <v>32</v>
      </c>
      <c r="J46" s="14">
        <v>1</v>
      </c>
      <c r="K46" s="36" t="s">
        <v>139</v>
      </c>
      <c r="L46" s="42">
        <v>1</v>
      </c>
      <c r="M46" s="33" t="s">
        <v>32</v>
      </c>
      <c r="N46" s="34">
        <v>1</v>
      </c>
      <c r="O46" s="36" t="s">
        <v>143</v>
      </c>
      <c r="P46" s="41">
        <v>1</v>
      </c>
      <c r="Q46" s="33" t="s">
        <v>26</v>
      </c>
      <c r="R46" s="37" t="s">
        <v>24</v>
      </c>
      <c r="S46" s="37" t="s">
        <v>34</v>
      </c>
      <c r="T46" s="37">
        <v>10</v>
      </c>
      <c r="U46" s="34" t="s">
        <v>24</v>
      </c>
      <c r="V46" s="34" t="s">
        <v>24</v>
      </c>
      <c r="W46" s="35">
        <v>10</v>
      </c>
    </row>
    <row r="47" spans="2:23" x14ac:dyDescent="0.3">
      <c r="B47" s="33" t="s">
        <v>131</v>
      </c>
      <c r="C47" s="48" t="s">
        <v>124</v>
      </c>
      <c r="D47" s="48" t="s">
        <v>14</v>
      </c>
      <c r="E47" s="116" t="s">
        <v>168</v>
      </c>
      <c r="F47" s="48"/>
      <c r="G47" s="15"/>
      <c r="H47" s="33" t="s">
        <v>31</v>
      </c>
      <c r="I47" s="34" t="s">
        <v>32</v>
      </c>
      <c r="J47" s="14">
        <v>1</v>
      </c>
      <c r="K47" s="36" t="s">
        <v>139</v>
      </c>
      <c r="L47" s="42">
        <v>1</v>
      </c>
      <c r="M47" s="33" t="s">
        <v>32</v>
      </c>
      <c r="N47" s="34">
        <v>1</v>
      </c>
      <c r="O47" s="36" t="s">
        <v>143</v>
      </c>
      <c r="P47" s="41">
        <v>1</v>
      </c>
      <c r="Q47" s="33" t="s">
        <v>26</v>
      </c>
      <c r="R47" s="37" t="s">
        <v>24</v>
      </c>
      <c r="S47" s="37" t="s">
        <v>34</v>
      </c>
      <c r="T47" s="37">
        <v>10</v>
      </c>
      <c r="U47" s="34" t="s">
        <v>24</v>
      </c>
      <c r="V47" s="34" t="s">
        <v>24</v>
      </c>
      <c r="W47" s="35">
        <v>10</v>
      </c>
    </row>
    <row r="48" spans="2:23" x14ac:dyDescent="0.3">
      <c r="B48" s="33" t="s">
        <v>131</v>
      </c>
      <c r="C48" s="48" t="s">
        <v>84</v>
      </c>
      <c r="D48" s="48" t="s">
        <v>72</v>
      </c>
      <c r="E48" s="116" t="s">
        <v>85</v>
      </c>
      <c r="F48" s="48"/>
      <c r="G48" s="15"/>
      <c r="H48" s="33" t="s">
        <v>29</v>
      </c>
      <c r="I48" s="34" t="s">
        <v>135</v>
      </c>
      <c r="J48" s="14">
        <v>2</v>
      </c>
      <c r="K48" s="36" t="s">
        <v>136</v>
      </c>
      <c r="L48" s="41" t="s">
        <v>137</v>
      </c>
      <c r="M48" s="132" t="s">
        <v>27</v>
      </c>
      <c r="N48" s="133"/>
      <c r="O48" s="133"/>
      <c r="P48" s="134"/>
      <c r="Q48" s="33" t="s">
        <v>26</v>
      </c>
      <c r="R48" s="37" t="s">
        <v>24</v>
      </c>
      <c r="S48" s="37" t="s">
        <v>34</v>
      </c>
      <c r="T48" s="37">
        <v>10</v>
      </c>
      <c r="U48" s="34" t="s">
        <v>24</v>
      </c>
      <c r="V48" s="34" t="s">
        <v>24</v>
      </c>
      <c r="W48" s="35">
        <v>10</v>
      </c>
    </row>
    <row r="49" spans="2:23" x14ac:dyDescent="0.3">
      <c r="B49" s="33" t="s">
        <v>131</v>
      </c>
      <c r="C49" s="48" t="s">
        <v>86</v>
      </c>
      <c r="D49" s="48" t="s">
        <v>73</v>
      </c>
      <c r="E49" s="116" t="s">
        <v>87</v>
      </c>
      <c r="F49" s="48">
        <v>15</v>
      </c>
      <c r="G49" s="15"/>
      <c r="H49" s="33" t="s">
        <v>29</v>
      </c>
      <c r="I49" s="34" t="s">
        <v>135</v>
      </c>
      <c r="J49" s="14">
        <v>2</v>
      </c>
      <c r="K49" s="36" t="s">
        <v>138</v>
      </c>
      <c r="L49" s="41" t="s">
        <v>137</v>
      </c>
      <c r="M49" s="135"/>
      <c r="N49" s="136"/>
      <c r="O49" s="136"/>
      <c r="P49" s="137"/>
      <c r="Q49" s="33" t="s">
        <v>26</v>
      </c>
      <c r="R49" s="37" t="s">
        <v>24</v>
      </c>
      <c r="S49" s="37" t="s">
        <v>34</v>
      </c>
      <c r="T49" s="37">
        <v>10</v>
      </c>
      <c r="U49" s="34" t="s">
        <v>24</v>
      </c>
      <c r="V49" s="34" t="s">
        <v>24</v>
      </c>
      <c r="W49" s="35">
        <v>10</v>
      </c>
    </row>
    <row r="50" spans="2:23" x14ac:dyDescent="0.3">
      <c r="B50" s="33" t="s">
        <v>131</v>
      </c>
      <c r="C50" s="109" t="s">
        <v>127</v>
      </c>
      <c r="D50" s="109" t="s">
        <v>13</v>
      </c>
      <c r="E50" s="110" t="s">
        <v>179</v>
      </c>
      <c r="F50" s="114">
        <v>8</v>
      </c>
      <c r="G50" s="65"/>
      <c r="H50" s="60" t="s">
        <v>31</v>
      </c>
      <c r="I50" s="61"/>
      <c r="J50" s="66">
        <v>6</v>
      </c>
      <c r="K50" s="67"/>
      <c r="L50" s="68"/>
      <c r="M50" s="69"/>
      <c r="N50" s="66"/>
      <c r="O50" s="67"/>
      <c r="P50" s="68"/>
      <c r="Q50" s="101" t="s">
        <v>26</v>
      </c>
      <c r="R50" s="64" t="s">
        <v>29</v>
      </c>
      <c r="S50" s="64" t="s">
        <v>29</v>
      </c>
      <c r="T50" s="64" t="s">
        <v>29</v>
      </c>
      <c r="U50" s="61" t="s">
        <v>24</v>
      </c>
      <c r="V50" s="61" t="s">
        <v>29</v>
      </c>
      <c r="W50" s="59" t="s">
        <v>62</v>
      </c>
    </row>
    <row r="51" spans="2:23" x14ac:dyDescent="0.3">
      <c r="B51" s="33" t="s">
        <v>131</v>
      </c>
      <c r="C51" s="48" t="s">
        <v>128</v>
      </c>
      <c r="D51" s="48" t="s">
        <v>14</v>
      </c>
      <c r="E51" s="116" t="s">
        <v>170</v>
      </c>
      <c r="F51" s="48"/>
      <c r="G51" s="15"/>
      <c r="H51" s="33" t="s">
        <v>31</v>
      </c>
      <c r="I51" s="34" t="s">
        <v>32</v>
      </c>
      <c r="J51" s="14">
        <v>1</v>
      </c>
      <c r="K51" s="36" t="s">
        <v>139</v>
      </c>
      <c r="L51" s="42">
        <v>1</v>
      </c>
      <c r="M51" s="33" t="s">
        <v>32</v>
      </c>
      <c r="N51" s="34">
        <v>1</v>
      </c>
      <c r="O51" s="36" t="s">
        <v>143</v>
      </c>
      <c r="P51" s="41">
        <v>1</v>
      </c>
      <c r="Q51" s="33" t="s">
        <v>26</v>
      </c>
      <c r="R51" s="37" t="s">
        <v>24</v>
      </c>
      <c r="S51" s="37" t="s">
        <v>34</v>
      </c>
      <c r="T51" s="37">
        <v>10</v>
      </c>
      <c r="U51" s="34" t="s">
        <v>24</v>
      </c>
      <c r="V51" s="34" t="s">
        <v>24</v>
      </c>
      <c r="W51" s="35">
        <v>10</v>
      </c>
    </row>
    <row r="52" spans="2:23" x14ac:dyDescent="0.3">
      <c r="B52" s="33" t="s">
        <v>131</v>
      </c>
      <c r="C52" s="48" t="s">
        <v>129</v>
      </c>
      <c r="D52" s="48" t="s">
        <v>14</v>
      </c>
      <c r="E52" s="116" t="s">
        <v>171</v>
      </c>
      <c r="F52" s="48"/>
      <c r="G52" s="15"/>
      <c r="H52" s="33" t="s">
        <v>31</v>
      </c>
      <c r="I52" s="34" t="s">
        <v>32</v>
      </c>
      <c r="J52" s="14">
        <v>1</v>
      </c>
      <c r="K52" s="36" t="s">
        <v>139</v>
      </c>
      <c r="L52" s="42">
        <v>1</v>
      </c>
      <c r="M52" s="33" t="s">
        <v>32</v>
      </c>
      <c r="N52" s="34">
        <v>1</v>
      </c>
      <c r="O52" s="36" t="s">
        <v>143</v>
      </c>
      <c r="P52" s="41">
        <v>1</v>
      </c>
      <c r="Q52" s="33" t="s">
        <v>26</v>
      </c>
      <c r="R52" s="37" t="s">
        <v>24</v>
      </c>
      <c r="S52" s="37" t="s">
        <v>34</v>
      </c>
      <c r="T52" s="37">
        <v>10</v>
      </c>
      <c r="U52" s="34" t="s">
        <v>24</v>
      </c>
      <c r="V52" s="34" t="s">
        <v>24</v>
      </c>
      <c r="W52" s="35">
        <v>10</v>
      </c>
    </row>
    <row r="53" spans="2:23" x14ac:dyDescent="0.3">
      <c r="B53" s="33" t="s">
        <v>131</v>
      </c>
      <c r="C53" s="48" t="s">
        <v>84</v>
      </c>
      <c r="D53" s="48" t="s">
        <v>72</v>
      </c>
      <c r="E53" s="116" t="s">
        <v>85</v>
      </c>
      <c r="F53" s="48"/>
      <c r="G53" s="15"/>
      <c r="H53" s="33" t="s">
        <v>29</v>
      </c>
      <c r="I53" s="34" t="s">
        <v>135</v>
      </c>
      <c r="J53" s="14">
        <v>2</v>
      </c>
      <c r="K53" s="36" t="s">
        <v>136</v>
      </c>
      <c r="L53" s="41" t="s">
        <v>137</v>
      </c>
      <c r="M53" s="132" t="s">
        <v>27</v>
      </c>
      <c r="N53" s="133"/>
      <c r="O53" s="133"/>
      <c r="P53" s="134"/>
      <c r="Q53" s="33" t="s">
        <v>26</v>
      </c>
      <c r="R53" s="37" t="s">
        <v>24</v>
      </c>
      <c r="S53" s="37" t="s">
        <v>34</v>
      </c>
      <c r="T53" s="37">
        <v>10</v>
      </c>
      <c r="U53" s="34" t="s">
        <v>24</v>
      </c>
      <c r="V53" s="34" t="s">
        <v>24</v>
      </c>
      <c r="W53" s="35">
        <v>10</v>
      </c>
    </row>
    <row r="54" spans="2:23" ht="15" thickBot="1" x14ac:dyDescent="0.35">
      <c r="B54" s="33" t="s">
        <v>131</v>
      </c>
      <c r="C54" s="48" t="s">
        <v>86</v>
      </c>
      <c r="D54" s="48" t="s">
        <v>73</v>
      </c>
      <c r="E54" s="116" t="s">
        <v>87</v>
      </c>
      <c r="F54" s="48">
        <v>15</v>
      </c>
      <c r="G54" s="15"/>
      <c r="H54" s="33" t="s">
        <v>29</v>
      </c>
      <c r="I54" s="34" t="s">
        <v>135</v>
      </c>
      <c r="J54" s="14">
        <v>2</v>
      </c>
      <c r="K54" s="36" t="s">
        <v>138</v>
      </c>
      <c r="L54" s="41" t="s">
        <v>137</v>
      </c>
      <c r="M54" s="135"/>
      <c r="N54" s="136"/>
      <c r="O54" s="136"/>
      <c r="P54" s="137"/>
      <c r="Q54" s="33" t="s">
        <v>26</v>
      </c>
      <c r="R54" s="37" t="s">
        <v>24</v>
      </c>
      <c r="S54" s="37" t="s">
        <v>34</v>
      </c>
      <c r="T54" s="37">
        <v>10</v>
      </c>
      <c r="U54" s="34" t="s">
        <v>24</v>
      </c>
      <c r="V54" s="34" t="s">
        <v>24</v>
      </c>
      <c r="W54" s="35">
        <v>10</v>
      </c>
    </row>
    <row r="55" spans="2:23" ht="15" thickBot="1" x14ac:dyDescent="0.35">
      <c r="B55" s="119" t="s">
        <v>63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1"/>
    </row>
    <row r="56" spans="2:23" ht="14.25" customHeight="1" x14ac:dyDescent="0.3">
      <c r="B56" s="24"/>
      <c r="C56" s="25"/>
      <c r="D56" s="25"/>
      <c r="E56" s="25" t="s">
        <v>66</v>
      </c>
      <c r="F56" s="26"/>
      <c r="G56" s="27"/>
      <c r="H56" s="24"/>
      <c r="I56" s="25"/>
      <c r="J56" s="25"/>
      <c r="K56" s="26" t="s">
        <v>70</v>
      </c>
      <c r="L56" s="43"/>
      <c r="M56" s="24"/>
      <c r="N56" s="25"/>
      <c r="O56" s="26"/>
      <c r="P56" s="43"/>
      <c r="Q56" s="16"/>
      <c r="R56" s="17"/>
      <c r="S56" s="17"/>
      <c r="T56" s="17"/>
      <c r="U56" s="18"/>
      <c r="V56" s="18"/>
      <c r="W56" s="19"/>
    </row>
    <row r="57" spans="2:23" x14ac:dyDescent="0.3">
      <c r="B57" s="20"/>
      <c r="C57" s="22"/>
      <c r="D57" s="22"/>
      <c r="E57" s="22" t="s">
        <v>64</v>
      </c>
      <c r="F57" s="28"/>
      <c r="G57" s="23"/>
      <c r="H57" s="20"/>
      <c r="I57" s="22"/>
      <c r="J57" s="22"/>
      <c r="K57" s="28"/>
      <c r="L57" s="44"/>
      <c r="M57" s="20"/>
      <c r="N57" s="22"/>
      <c r="O57" s="28"/>
      <c r="P57" s="44"/>
      <c r="Q57" s="20"/>
      <c r="R57" s="21"/>
      <c r="S57" s="21"/>
      <c r="T57" s="21"/>
      <c r="U57" s="22"/>
      <c r="V57" s="22"/>
      <c r="W57" s="23"/>
    </row>
    <row r="58" spans="2:23" x14ac:dyDescent="0.3">
      <c r="B58" s="20"/>
      <c r="C58" s="22"/>
      <c r="D58" s="22"/>
      <c r="E58" s="22" t="s">
        <v>65</v>
      </c>
      <c r="F58" s="28"/>
      <c r="G58" s="23"/>
      <c r="H58" s="20"/>
      <c r="I58" s="22"/>
      <c r="J58" s="22"/>
      <c r="K58" s="28"/>
      <c r="L58" s="44"/>
      <c r="M58" s="20"/>
      <c r="N58" s="22"/>
      <c r="O58" s="28"/>
      <c r="P58" s="44"/>
      <c r="Q58" s="20"/>
      <c r="R58" s="21"/>
      <c r="S58" s="21"/>
      <c r="T58" s="21"/>
      <c r="U58" s="22"/>
      <c r="V58" s="22"/>
      <c r="W58" s="23"/>
    </row>
    <row r="59" spans="2:23" x14ac:dyDescent="0.3">
      <c r="B59" s="20"/>
      <c r="C59" s="22"/>
      <c r="D59" s="22"/>
      <c r="E59" s="22"/>
      <c r="F59" s="28"/>
      <c r="G59" s="23"/>
      <c r="H59" s="20"/>
      <c r="I59" s="22"/>
      <c r="J59" s="22"/>
      <c r="K59" s="28"/>
      <c r="L59" s="44"/>
      <c r="M59" s="20"/>
      <c r="N59" s="22"/>
      <c r="O59" s="28"/>
      <c r="P59" s="44"/>
      <c r="Q59" s="20"/>
      <c r="R59" s="21"/>
      <c r="S59" s="21"/>
      <c r="T59" s="21"/>
      <c r="U59" s="22"/>
      <c r="V59" s="22"/>
      <c r="W59" s="23"/>
    </row>
    <row r="60" spans="2:23" x14ac:dyDescent="0.3">
      <c r="B60" s="20"/>
      <c r="C60" s="22"/>
      <c r="D60" s="22"/>
      <c r="E60" s="22" t="s">
        <v>67</v>
      </c>
      <c r="F60" s="28"/>
      <c r="G60" s="23"/>
      <c r="H60" s="20"/>
      <c r="I60" s="22"/>
      <c r="J60" s="22"/>
      <c r="K60" s="26" t="s">
        <v>70</v>
      </c>
      <c r="L60" s="44"/>
      <c r="M60" s="20"/>
      <c r="N60" s="22"/>
      <c r="O60" s="28"/>
      <c r="P60" s="44"/>
      <c r="Q60" s="20"/>
      <c r="R60" s="21"/>
      <c r="S60" s="21"/>
      <c r="T60" s="21"/>
      <c r="U60" s="22"/>
      <c r="V60" s="22"/>
      <c r="W60" s="23"/>
    </row>
    <row r="61" spans="2:23" x14ac:dyDescent="0.3">
      <c r="B61" s="20"/>
      <c r="C61" s="22"/>
      <c r="D61" s="22"/>
      <c r="E61" s="22" t="s">
        <v>68</v>
      </c>
      <c r="F61" s="28"/>
      <c r="G61" s="23"/>
      <c r="H61" s="20"/>
      <c r="I61" s="22"/>
      <c r="J61" s="22"/>
      <c r="K61" s="28"/>
      <c r="L61" s="44"/>
      <c r="M61" s="20"/>
      <c r="N61" s="22"/>
      <c r="O61" s="28"/>
      <c r="P61" s="44"/>
      <c r="Q61" s="20"/>
      <c r="R61" s="21"/>
      <c r="S61" s="21"/>
      <c r="T61" s="21"/>
      <c r="U61" s="22"/>
      <c r="V61" s="22"/>
      <c r="W61" s="23"/>
    </row>
    <row r="62" spans="2:23" x14ac:dyDescent="0.3">
      <c r="B62" s="20"/>
      <c r="C62" s="22"/>
      <c r="D62" s="22"/>
      <c r="E62" s="22" t="s">
        <v>69</v>
      </c>
      <c r="F62" s="28"/>
      <c r="G62" s="23"/>
      <c r="H62" s="20"/>
      <c r="I62" s="22"/>
      <c r="J62" s="22"/>
      <c r="K62" s="28"/>
      <c r="L62" s="44"/>
      <c r="M62" s="20"/>
      <c r="N62" s="22"/>
      <c r="O62" s="28"/>
      <c r="P62" s="44"/>
      <c r="Q62" s="20"/>
      <c r="R62" s="21"/>
      <c r="S62" s="21"/>
      <c r="T62" s="21"/>
      <c r="U62" s="22"/>
      <c r="V62" s="22"/>
      <c r="W62" s="23"/>
    </row>
    <row r="63" spans="2:23" x14ac:dyDescent="0.3">
      <c r="B63" s="20"/>
      <c r="C63" s="50" t="s">
        <v>78</v>
      </c>
      <c r="D63" s="50" t="s">
        <v>74</v>
      </c>
      <c r="E63" s="51" t="s">
        <v>79</v>
      </c>
      <c r="F63" s="50">
        <v>7</v>
      </c>
      <c r="G63" s="23"/>
      <c r="H63" s="20"/>
      <c r="I63" s="22"/>
      <c r="J63" s="22"/>
      <c r="K63" s="28"/>
      <c r="L63" s="44"/>
      <c r="M63" s="20"/>
      <c r="N63" s="22"/>
      <c r="O63" s="28"/>
      <c r="P63" s="44"/>
      <c r="Q63" s="20"/>
      <c r="R63" s="21"/>
      <c r="S63" s="21"/>
      <c r="T63" s="21"/>
      <c r="U63" s="22"/>
      <c r="V63" s="22"/>
      <c r="W63" s="23"/>
    </row>
    <row r="64" spans="2:23" x14ac:dyDescent="0.3">
      <c r="B64" s="20"/>
      <c r="C64" s="50" t="s">
        <v>88</v>
      </c>
      <c r="D64" s="50" t="s">
        <v>74</v>
      </c>
      <c r="E64" s="51" t="s">
        <v>89</v>
      </c>
      <c r="F64" s="50">
        <v>7</v>
      </c>
      <c r="G64" s="23"/>
      <c r="H64" s="20"/>
      <c r="I64" s="22"/>
      <c r="J64" s="22"/>
      <c r="K64" s="28"/>
      <c r="L64" s="44"/>
      <c r="M64" s="20"/>
      <c r="N64" s="22"/>
      <c r="O64" s="28"/>
      <c r="P64" s="44"/>
      <c r="Q64" s="20"/>
      <c r="R64" s="21"/>
      <c r="S64" s="21"/>
      <c r="T64" s="21"/>
      <c r="U64" s="22"/>
      <c r="V64" s="22"/>
      <c r="W64" s="23"/>
    </row>
    <row r="65" spans="2:23" x14ac:dyDescent="0.3">
      <c r="B65" s="20"/>
      <c r="C65" s="50" t="s">
        <v>96</v>
      </c>
      <c r="D65" s="50" t="s">
        <v>74</v>
      </c>
      <c r="E65" s="51" t="s">
        <v>97</v>
      </c>
      <c r="F65" s="50">
        <v>7</v>
      </c>
      <c r="G65" s="23"/>
      <c r="H65" s="20"/>
      <c r="I65" s="22"/>
      <c r="J65" s="22"/>
      <c r="K65" s="28"/>
      <c r="L65" s="44"/>
      <c r="M65" s="20"/>
      <c r="N65" s="22"/>
      <c r="O65" s="28"/>
      <c r="P65" s="44"/>
      <c r="Q65" s="20"/>
      <c r="R65" s="21"/>
      <c r="S65" s="21"/>
      <c r="T65" s="21"/>
      <c r="U65" s="22"/>
      <c r="V65" s="22"/>
      <c r="W65" s="23"/>
    </row>
    <row r="66" spans="2:23" x14ac:dyDescent="0.3">
      <c r="B66" s="20"/>
      <c r="C66" s="50" t="s">
        <v>104</v>
      </c>
      <c r="D66" s="50" t="s">
        <v>74</v>
      </c>
      <c r="E66" s="51" t="s">
        <v>105</v>
      </c>
      <c r="F66" s="50">
        <v>8</v>
      </c>
      <c r="G66" s="23"/>
      <c r="H66" s="20"/>
      <c r="I66" s="22"/>
      <c r="J66" s="22"/>
      <c r="K66" s="28"/>
      <c r="L66" s="44"/>
      <c r="M66" s="20"/>
      <c r="N66" s="22"/>
      <c r="O66" s="28"/>
      <c r="P66" s="44"/>
      <c r="Q66" s="20"/>
      <c r="R66" s="21"/>
      <c r="S66" s="21"/>
      <c r="T66" s="21"/>
      <c r="U66" s="22"/>
      <c r="V66" s="22"/>
      <c r="W66" s="23"/>
    </row>
    <row r="67" spans="2:23" x14ac:dyDescent="0.3">
      <c r="B67" s="20"/>
      <c r="C67" s="50" t="s">
        <v>114</v>
      </c>
      <c r="D67" s="50" t="s">
        <v>74</v>
      </c>
      <c r="E67" s="51" t="s">
        <v>115</v>
      </c>
      <c r="F67" s="50">
        <v>11</v>
      </c>
      <c r="G67" s="23"/>
      <c r="H67" s="20"/>
      <c r="I67" s="22"/>
      <c r="J67" s="22"/>
      <c r="K67" s="28"/>
      <c r="L67" s="44"/>
      <c r="M67" s="20"/>
      <c r="N67" s="22"/>
      <c r="O67" s="28"/>
      <c r="P67" s="44"/>
      <c r="Q67" s="20"/>
      <c r="R67" s="21"/>
      <c r="S67" s="21"/>
      <c r="T67" s="21"/>
      <c r="U67" s="22"/>
      <c r="V67" s="22"/>
      <c r="W67" s="23"/>
    </row>
    <row r="68" spans="2:23" x14ac:dyDescent="0.3">
      <c r="B68" s="20"/>
      <c r="C68" s="50" t="s">
        <v>119</v>
      </c>
      <c r="D68" s="50" t="s">
        <v>74</v>
      </c>
      <c r="E68" s="51" t="s">
        <v>120</v>
      </c>
      <c r="F68" s="50">
        <v>10</v>
      </c>
      <c r="G68" s="23"/>
      <c r="H68" s="20"/>
      <c r="I68" s="22"/>
      <c r="J68" s="22"/>
      <c r="K68" s="28"/>
      <c r="L68" s="44"/>
      <c r="M68" s="20"/>
      <c r="N68" s="22"/>
      <c r="O68" s="28"/>
      <c r="P68" s="44"/>
      <c r="Q68" s="20"/>
      <c r="R68" s="21"/>
      <c r="S68" s="21"/>
      <c r="T68" s="21"/>
      <c r="U68" s="22"/>
      <c r="V68" s="22"/>
      <c r="W68" s="23"/>
    </row>
    <row r="69" spans="2:23" x14ac:dyDescent="0.3">
      <c r="B69" s="20"/>
      <c r="C69" s="50" t="s">
        <v>125</v>
      </c>
      <c r="D69" s="50" t="s">
        <v>74</v>
      </c>
      <c r="E69" s="51" t="s">
        <v>126</v>
      </c>
      <c r="F69" s="50">
        <v>10</v>
      </c>
      <c r="G69" s="23"/>
      <c r="H69" s="20"/>
      <c r="I69" s="22"/>
      <c r="J69" s="22"/>
      <c r="K69" s="28"/>
      <c r="L69" s="44"/>
      <c r="M69" s="20"/>
      <c r="N69" s="22"/>
      <c r="O69" s="28"/>
      <c r="P69" s="44"/>
      <c r="Q69" s="20"/>
      <c r="R69" s="21"/>
      <c r="S69" s="21"/>
      <c r="T69" s="21"/>
      <c r="U69" s="22"/>
      <c r="V69" s="22"/>
      <c r="W69" s="23"/>
    </row>
    <row r="70" spans="2:23" x14ac:dyDescent="0.3">
      <c r="B70" s="20"/>
      <c r="C70" s="22"/>
      <c r="D70" s="22"/>
      <c r="E70" s="22"/>
      <c r="F70" s="28"/>
      <c r="G70" s="23"/>
      <c r="H70" s="20"/>
      <c r="I70" s="22"/>
      <c r="J70" s="22"/>
      <c r="K70" s="28"/>
      <c r="L70" s="44"/>
      <c r="M70" s="20"/>
      <c r="N70" s="22"/>
      <c r="O70" s="28"/>
      <c r="P70" s="44"/>
      <c r="Q70" s="20"/>
      <c r="R70" s="21"/>
      <c r="S70" s="21"/>
      <c r="T70" s="21"/>
      <c r="U70" s="22"/>
      <c r="V70" s="22"/>
      <c r="W70" s="23"/>
    </row>
    <row r="71" spans="2:23" x14ac:dyDescent="0.3">
      <c r="B71" s="20"/>
      <c r="C71" s="22"/>
      <c r="D71" s="22"/>
      <c r="E71" s="22"/>
      <c r="F71" s="28"/>
      <c r="G71" s="23"/>
      <c r="H71" s="20"/>
      <c r="I71" s="22"/>
      <c r="J71" s="22"/>
      <c r="K71" s="28"/>
      <c r="L71" s="44"/>
      <c r="M71" s="20"/>
      <c r="N71" s="22"/>
      <c r="O71" s="28"/>
      <c r="P71" s="44"/>
      <c r="Q71" s="20"/>
      <c r="R71" s="21"/>
      <c r="S71" s="21"/>
      <c r="T71" s="21"/>
      <c r="U71" s="22"/>
      <c r="V71" s="22"/>
      <c r="W71" s="23"/>
    </row>
    <row r="72" spans="2:23" x14ac:dyDescent="0.3">
      <c r="B72" s="20"/>
      <c r="C72" s="22"/>
      <c r="D72" s="22"/>
      <c r="E72" s="22"/>
      <c r="F72" s="28"/>
      <c r="G72" s="23"/>
      <c r="H72" s="20"/>
      <c r="I72" s="22"/>
      <c r="J72" s="22"/>
      <c r="K72" s="28"/>
      <c r="L72" s="44"/>
      <c r="M72" s="20"/>
      <c r="N72" s="22"/>
      <c r="O72" s="28"/>
      <c r="P72" s="44"/>
      <c r="Q72" s="20"/>
      <c r="R72" s="21"/>
      <c r="S72" s="21"/>
      <c r="T72" s="21"/>
      <c r="U72" s="22"/>
      <c r="V72" s="22"/>
      <c r="W72" s="23"/>
    </row>
  </sheetData>
  <mergeCells count="13">
    <mergeCell ref="B55:W55"/>
    <mergeCell ref="Q7:W7"/>
    <mergeCell ref="B10:W10"/>
    <mergeCell ref="E1:O1"/>
    <mergeCell ref="H7:L7"/>
    <mergeCell ref="M7:P7"/>
    <mergeCell ref="M20:P21"/>
    <mergeCell ref="M29:P30"/>
    <mergeCell ref="M35:P36"/>
    <mergeCell ref="M42:P43"/>
    <mergeCell ref="M48:P49"/>
    <mergeCell ref="M53:P54"/>
    <mergeCell ref="M25:P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4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workbookViewId="0">
      <selection activeCell="K27" sqref="K27"/>
    </sheetView>
  </sheetViews>
  <sheetFormatPr baseColWidth="10" defaultRowHeight="14.4" x14ac:dyDescent="0.3"/>
  <cols>
    <col min="1" max="1" width="26.44140625" customWidth="1"/>
  </cols>
  <sheetData>
    <row r="3" spans="1:9" ht="15" thickBot="1" x14ac:dyDescent="0.35"/>
    <row r="4" spans="1:9" ht="15" thickBot="1" x14ac:dyDescent="0.35">
      <c r="A4" s="173" t="s">
        <v>148</v>
      </c>
      <c r="B4" s="147" t="s">
        <v>149</v>
      </c>
      <c r="C4" s="148"/>
      <c r="D4" s="148"/>
      <c r="E4" s="148"/>
      <c r="F4" s="148"/>
      <c r="G4" s="149"/>
      <c r="H4" s="111">
        <v>3</v>
      </c>
      <c r="I4" s="141">
        <f>H4+H6+H9+H12</f>
        <v>15</v>
      </c>
    </row>
    <row r="5" spans="1:9" ht="15" thickBot="1" x14ac:dyDescent="0.35">
      <c r="A5" s="174"/>
      <c r="B5" s="144" t="s">
        <v>150</v>
      </c>
      <c r="C5" s="145"/>
      <c r="D5" s="145"/>
      <c r="E5" s="145"/>
      <c r="F5" s="145"/>
      <c r="G5" s="146"/>
      <c r="H5" s="112"/>
      <c r="I5" s="142"/>
    </row>
    <row r="6" spans="1:9" ht="15" thickBot="1" x14ac:dyDescent="0.35">
      <c r="A6" s="174"/>
      <c r="B6" s="147" t="s">
        <v>151</v>
      </c>
      <c r="C6" s="148"/>
      <c r="D6" s="148"/>
      <c r="E6" s="148"/>
      <c r="F6" s="148"/>
      <c r="G6" s="149"/>
      <c r="H6" s="111">
        <v>4</v>
      </c>
      <c r="I6" s="142"/>
    </row>
    <row r="7" spans="1:9" x14ac:dyDescent="0.3">
      <c r="A7" s="174"/>
      <c r="B7" s="150" t="s">
        <v>152</v>
      </c>
      <c r="C7" s="151"/>
      <c r="D7" s="151"/>
      <c r="E7" s="151"/>
      <c r="F7" s="151"/>
      <c r="G7" s="152"/>
      <c r="H7" s="112"/>
      <c r="I7" s="142"/>
    </row>
    <row r="8" spans="1:9" ht="15" thickBot="1" x14ac:dyDescent="0.35">
      <c r="A8" s="174"/>
      <c r="B8" s="153" t="s">
        <v>153</v>
      </c>
      <c r="C8" s="154"/>
      <c r="D8" s="154"/>
      <c r="E8" s="154"/>
      <c r="F8" s="154"/>
      <c r="G8" s="155"/>
      <c r="H8" s="112"/>
      <c r="I8" s="142"/>
    </row>
    <row r="9" spans="1:9" ht="15" thickBot="1" x14ac:dyDescent="0.35">
      <c r="A9" s="174"/>
      <c r="B9" s="147" t="s">
        <v>154</v>
      </c>
      <c r="C9" s="148"/>
      <c r="D9" s="148"/>
      <c r="E9" s="148"/>
      <c r="F9" s="148"/>
      <c r="G9" s="149"/>
      <c r="H9" s="111">
        <v>3</v>
      </c>
      <c r="I9" s="142"/>
    </row>
    <row r="10" spans="1:9" x14ac:dyDescent="0.3">
      <c r="A10" s="174"/>
      <c r="B10" s="150" t="s">
        <v>101</v>
      </c>
      <c r="C10" s="151"/>
      <c r="D10" s="151"/>
      <c r="E10" s="151"/>
      <c r="F10" s="151"/>
      <c r="G10" s="152"/>
      <c r="H10" s="112"/>
      <c r="I10" s="142"/>
    </row>
    <row r="11" spans="1:9" ht="15" thickBot="1" x14ac:dyDescent="0.35">
      <c r="A11" s="174"/>
      <c r="B11" s="153" t="s">
        <v>103</v>
      </c>
      <c r="C11" s="154"/>
      <c r="D11" s="154"/>
      <c r="E11" s="154"/>
      <c r="F11" s="154"/>
      <c r="G11" s="155"/>
      <c r="H11" s="112"/>
      <c r="I11" s="142"/>
    </row>
    <row r="12" spans="1:9" ht="15" thickBot="1" x14ac:dyDescent="0.35">
      <c r="A12" s="174"/>
      <c r="B12" s="156" t="s">
        <v>155</v>
      </c>
      <c r="C12" s="157"/>
      <c r="D12" s="157"/>
      <c r="E12" s="157"/>
      <c r="F12" s="157"/>
      <c r="G12" s="158"/>
      <c r="H12" s="111">
        <v>5</v>
      </c>
      <c r="I12" s="142"/>
    </row>
    <row r="13" spans="1:9" x14ac:dyDescent="0.3">
      <c r="A13" s="175"/>
      <c r="B13" s="150" t="s">
        <v>156</v>
      </c>
      <c r="C13" s="151"/>
      <c r="D13" s="151"/>
      <c r="E13" s="151"/>
      <c r="F13" s="151"/>
      <c r="G13" s="152"/>
      <c r="H13" s="112"/>
      <c r="I13" s="142"/>
    </row>
    <row r="14" spans="1:9" x14ac:dyDescent="0.3">
      <c r="A14" s="175"/>
      <c r="B14" s="159" t="s">
        <v>157</v>
      </c>
      <c r="C14" s="160"/>
      <c r="D14" s="160"/>
      <c r="E14" s="160"/>
      <c r="F14" s="160"/>
      <c r="G14" s="161"/>
      <c r="H14" s="112"/>
      <c r="I14" s="142"/>
    </row>
    <row r="15" spans="1:9" ht="15" thickBot="1" x14ac:dyDescent="0.35">
      <c r="A15" s="175"/>
      <c r="B15" s="153" t="s">
        <v>158</v>
      </c>
      <c r="C15" s="154"/>
      <c r="D15" s="154"/>
      <c r="E15" s="154"/>
      <c r="F15" s="154"/>
      <c r="G15" s="155"/>
      <c r="H15" s="112"/>
      <c r="I15" s="143"/>
    </row>
    <row r="16" spans="1:9" ht="15" thickBot="1" x14ac:dyDescent="0.35">
      <c r="A16" s="162" t="s">
        <v>159</v>
      </c>
      <c r="B16" s="163" t="s">
        <v>160</v>
      </c>
      <c r="C16" s="165"/>
      <c r="D16" s="165"/>
      <c r="E16" s="165"/>
      <c r="F16" s="165"/>
      <c r="G16" s="166"/>
      <c r="H16" s="113">
        <v>8</v>
      </c>
      <c r="I16" s="162">
        <f>H16+H21+H25</f>
        <v>23</v>
      </c>
    </row>
    <row r="17" spans="1:9" x14ac:dyDescent="0.3">
      <c r="A17" s="163"/>
      <c r="B17" s="167" t="s">
        <v>161</v>
      </c>
      <c r="C17" s="168"/>
      <c r="D17" s="168"/>
      <c r="E17" s="168"/>
      <c r="F17" s="168"/>
      <c r="G17" s="169"/>
      <c r="I17" s="164"/>
    </row>
    <row r="18" spans="1:9" x14ac:dyDescent="0.3">
      <c r="A18" s="163"/>
      <c r="B18" s="170" t="s">
        <v>162</v>
      </c>
      <c r="C18" s="171"/>
      <c r="D18" s="171"/>
      <c r="E18" s="171"/>
      <c r="F18" s="171"/>
      <c r="G18" s="172"/>
      <c r="I18" s="164"/>
    </row>
    <row r="19" spans="1:9" x14ac:dyDescent="0.3">
      <c r="A19" s="163"/>
      <c r="B19" s="170" t="s">
        <v>163</v>
      </c>
      <c r="C19" s="171"/>
      <c r="D19" s="171"/>
      <c r="E19" s="171"/>
      <c r="F19" s="171"/>
      <c r="G19" s="172"/>
      <c r="I19" s="164"/>
    </row>
    <row r="20" spans="1:9" ht="15" thickBot="1" x14ac:dyDescent="0.35">
      <c r="A20" s="163"/>
      <c r="B20" s="177" t="s">
        <v>164</v>
      </c>
      <c r="C20" s="178"/>
      <c r="D20" s="178"/>
      <c r="E20" s="178"/>
      <c r="F20" s="178"/>
      <c r="G20" s="179"/>
      <c r="I20" s="164"/>
    </row>
    <row r="21" spans="1:9" ht="15" thickBot="1" x14ac:dyDescent="0.35">
      <c r="A21" s="164"/>
      <c r="B21" s="180" t="s">
        <v>165</v>
      </c>
      <c r="C21" s="181"/>
      <c r="D21" s="181"/>
      <c r="E21" s="181"/>
      <c r="F21" s="181"/>
      <c r="G21" s="182"/>
      <c r="H21" s="113">
        <v>7</v>
      </c>
      <c r="I21" s="164"/>
    </row>
    <row r="22" spans="1:9" x14ac:dyDescent="0.3">
      <c r="A22" s="164"/>
      <c r="B22" s="167" t="s">
        <v>166</v>
      </c>
      <c r="C22" s="168"/>
      <c r="D22" s="168"/>
      <c r="E22" s="168"/>
      <c r="F22" s="168"/>
      <c r="G22" s="169"/>
      <c r="H22" s="112"/>
      <c r="I22" s="164"/>
    </row>
    <row r="23" spans="1:9" x14ac:dyDescent="0.3">
      <c r="A23" s="164"/>
      <c r="B23" s="170" t="s">
        <v>167</v>
      </c>
      <c r="C23" s="171"/>
      <c r="D23" s="171"/>
      <c r="E23" s="171"/>
      <c r="F23" s="171"/>
      <c r="G23" s="172"/>
      <c r="H23" s="112"/>
      <c r="I23" s="164"/>
    </row>
    <row r="24" spans="1:9" ht="15" thickBot="1" x14ac:dyDescent="0.35">
      <c r="A24" s="164"/>
      <c r="B24" s="177" t="s">
        <v>168</v>
      </c>
      <c r="C24" s="178"/>
      <c r="D24" s="178"/>
      <c r="E24" s="178"/>
      <c r="F24" s="178"/>
      <c r="G24" s="179"/>
      <c r="H24" s="112"/>
      <c r="I24" s="164"/>
    </row>
    <row r="25" spans="1:9" ht="15" thickBot="1" x14ac:dyDescent="0.35">
      <c r="A25" s="164"/>
      <c r="B25" s="183" t="s">
        <v>169</v>
      </c>
      <c r="C25" s="184"/>
      <c r="D25" s="184"/>
      <c r="E25" s="184"/>
      <c r="F25" s="184"/>
      <c r="G25" s="185"/>
      <c r="H25" s="113">
        <v>8</v>
      </c>
      <c r="I25" s="164"/>
    </row>
    <row r="26" spans="1:9" x14ac:dyDescent="0.3">
      <c r="A26" s="164"/>
      <c r="B26" s="167" t="s">
        <v>170</v>
      </c>
      <c r="C26" s="168"/>
      <c r="D26" s="168"/>
      <c r="E26" s="168"/>
      <c r="F26" s="168"/>
      <c r="G26" s="169"/>
      <c r="H26" s="112"/>
      <c r="I26" s="164"/>
    </row>
    <row r="27" spans="1:9" ht="15" thickBot="1" x14ac:dyDescent="0.35">
      <c r="A27" s="164"/>
      <c r="B27" s="170" t="s">
        <v>171</v>
      </c>
      <c r="C27" s="171"/>
      <c r="D27" s="171"/>
      <c r="E27" s="171"/>
      <c r="F27" s="171"/>
      <c r="G27" s="172"/>
      <c r="H27" s="112"/>
      <c r="I27" s="176"/>
    </row>
    <row r="28" spans="1:9" ht="15" thickBot="1" x14ac:dyDescent="0.35">
      <c r="A28" s="173" t="s">
        <v>148</v>
      </c>
      <c r="B28" s="147" t="s">
        <v>172</v>
      </c>
      <c r="C28" s="148"/>
      <c r="D28" s="148"/>
      <c r="E28" s="148"/>
      <c r="F28" s="148"/>
      <c r="G28" s="149"/>
      <c r="H28" s="111">
        <v>7</v>
      </c>
      <c r="I28" s="141">
        <f>H28+H30</f>
        <v>22</v>
      </c>
    </row>
    <row r="29" spans="1:9" ht="15" thickBot="1" x14ac:dyDescent="0.35">
      <c r="A29" s="174"/>
      <c r="B29" s="187" t="s">
        <v>173</v>
      </c>
      <c r="C29" s="188"/>
      <c r="D29" s="188"/>
      <c r="E29" s="188"/>
      <c r="F29" s="188"/>
      <c r="G29" s="189"/>
      <c r="I29" s="142"/>
    </row>
    <row r="30" spans="1:9" ht="15" thickBot="1" x14ac:dyDescent="0.35">
      <c r="A30" s="174"/>
      <c r="B30" s="147" t="s">
        <v>174</v>
      </c>
      <c r="C30" s="148"/>
      <c r="D30" s="148"/>
      <c r="E30" s="148"/>
      <c r="F30" s="148"/>
      <c r="G30" s="149"/>
      <c r="H30" s="111">
        <v>15</v>
      </c>
      <c r="I30" s="142"/>
    </row>
    <row r="31" spans="1:9" ht="15" thickBot="1" x14ac:dyDescent="0.35">
      <c r="A31" s="186"/>
      <c r="B31" s="187" t="s">
        <v>175</v>
      </c>
      <c r="C31" s="188"/>
      <c r="D31" s="188"/>
      <c r="E31" s="188"/>
      <c r="F31" s="188"/>
      <c r="G31" s="189"/>
      <c r="I31" s="143"/>
    </row>
  </sheetData>
  <mergeCells count="34">
    <mergeCell ref="A28:A31"/>
    <mergeCell ref="B28:G28"/>
    <mergeCell ref="I28:I31"/>
    <mergeCell ref="B29:G29"/>
    <mergeCell ref="B30:G30"/>
    <mergeCell ref="B31:G31"/>
    <mergeCell ref="I16:I27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A16:A27"/>
    <mergeCell ref="B16:G16"/>
    <mergeCell ref="B26:G26"/>
    <mergeCell ref="B27:G27"/>
    <mergeCell ref="A4:A15"/>
    <mergeCell ref="B4:G4"/>
    <mergeCell ref="I4:I15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E8"/>
    </sheetView>
  </sheetViews>
  <sheetFormatPr baseColWidth="10" defaultRowHeight="14.4" x14ac:dyDescent="0.3"/>
  <cols>
    <col min="14" max="14" width="19.6640625" customWidth="1"/>
  </cols>
  <sheetData>
    <row r="1" spans="1:5" x14ac:dyDescent="0.3">
      <c r="A1" s="52" t="s">
        <v>75</v>
      </c>
      <c r="E1" s="57" t="s">
        <v>76</v>
      </c>
    </row>
    <row r="2" spans="1:5" x14ac:dyDescent="0.3">
      <c r="A2" s="53"/>
      <c r="B2" s="53"/>
    </row>
    <row r="3" spans="1:5" x14ac:dyDescent="0.3">
      <c r="A3" s="53" t="s">
        <v>141</v>
      </c>
      <c r="B3" s="53"/>
    </row>
    <row r="4" spans="1:5" x14ac:dyDescent="0.3">
      <c r="A4" s="54"/>
      <c r="B4" s="54"/>
    </row>
    <row r="5" spans="1:5" ht="15.6" x14ac:dyDescent="0.3">
      <c r="A5" s="190"/>
      <c r="B5" s="190"/>
    </row>
    <row r="6" spans="1:5" ht="15.6" x14ac:dyDescent="0.3">
      <c r="A6" s="55" t="s">
        <v>77</v>
      </c>
      <c r="B6" s="56"/>
    </row>
    <row r="7" spans="1:5" x14ac:dyDescent="0.3">
      <c r="A7" s="191" t="s">
        <v>142</v>
      </c>
      <c r="B7" s="191"/>
      <c r="C7" s="191"/>
      <c r="D7" s="191"/>
      <c r="E7" s="191"/>
    </row>
    <row r="8" spans="1:5" x14ac:dyDescent="0.3">
      <c r="A8" s="191" t="s">
        <v>147</v>
      </c>
      <c r="B8" s="191"/>
      <c r="C8" s="191"/>
      <c r="D8" s="191"/>
      <c r="E8" s="191"/>
    </row>
  </sheetData>
  <mergeCells count="3">
    <mergeCell ref="A5:B5"/>
    <mergeCell ref="A7:E7"/>
    <mergeCell ref="A8:E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LP FACDR MCC</vt:lpstr>
      <vt:lpstr>LP FACDR </vt:lpstr>
      <vt:lpstr>Règles particulières au diplôme</vt:lpstr>
      <vt:lpstr>'LP FACDR MCC'!Impression_des_titres</vt:lpstr>
      <vt:lpstr>'LP FACDR MCC'!Zone_d_impression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2024-09-16T07:04:10Z</dcterms:modified>
</cp:coreProperties>
</file>