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Services administratifs\Direction\Céline\Comités - Commissions - Conseils\Conseil d'IUT\2024\24-09-24\"/>
    </mc:Choice>
  </mc:AlternateContent>
  <xr:revisionPtr revIDLastSave="0" documentId="8_{967CA712-3AC6-436E-B479-313C075B6A40}" xr6:coauthVersionLast="47" xr6:coauthVersionMax="47" xr10:uidLastSave="{00000000-0000-0000-0000-000000000000}"/>
  <bookViews>
    <workbookView xWindow="-120" yWindow="-120" windowWidth="29040" windowHeight="15720" tabRatio="676" firstSheet="19" activeTab="15" xr2:uid="{00000000-000D-0000-FFFF-FFFF00000000}"/>
  </bookViews>
  <sheets>
    <sheet name="Semestre 1 FI+ALT" sheetId="3" r:id="rId1"/>
    <sheet name="Semestre 2 FI+ALT" sheetId="6" r:id="rId2"/>
    <sheet name="Semestre 3 MDEE FI" sheetId="4" r:id="rId3"/>
    <sheet name="Semestre 4 MDEE FI" sheetId="11" r:id="rId4"/>
    <sheet name="Semestre 3 BIAV FI" sheetId="7" r:id="rId5"/>
    <sheet name="Semestre 4 BIAV FI" sheetId="12" r:id="rId6"/>
    <sheet name="Semestre 3 SME FI" sheetId="10" r:id="rId7"/>
    <sheet name="Semestre 4 SME FI" sheetId="15" r:id="rId8"/>
    <sheet name="Semestre 3 MMPV ALT" sheetId="8" r:id="rId9"/>
    <sheet name="Semestre 4 MMPV ALT" sheetId="13" r:id="rId10"/>
    <sheet name="Semestre 3 BDMRC FI+ALT" sheetId="9" r:id="rId11"/>
    <sheet name="Semestre 4 BDMRC FI+ALT" sheetId="14" r:id="rId12"/>
    <sheet name="Semestre 5 SME FI" sheetId="18" r:id="rId13"/>
    <sheet name="Semestre 6 SME FI" sheetId="19" r:id="rId14"/>
    <sheet name="Semestre 5 BDMRC multi-sec ALT" sheetId="20" r:id="rId15"/>
    <sheet name="Semestre 6 BDMRC multi-sec ALT" sheetId="21" r:id="rId16"/>
    <sheet name="Semestre 5 BDMRC BA ALT" sheetId="22" r:id="rId17"/>
    <sheet name="Semestre 6 BDMRC BA ALT" sheetId="23" r:id="rId18"/>
    <sheet name="Semestre 5 MDEE FI+ALT" sheetId="16" r:id="rId19"/>
    <sheet name="Semestre 6 MDEE FI+ALT" sheetId="17" r:id="rId20"/>
    <sheet name="Semestre 5 MMPV ALT" sheetId="24" r:id="rId21"/>
    <sheet name="Semestre 6 MMPV ALT" sheetId="25" r:id="rId22"/>
    <sheet name="Semestre 5 BIAV FI" sheetId="26" r:id="rId23"/>
    <sheet name="Semestre 6 BIAV FI" sheetId="27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3" i="16" l="1"/>
  <c r="G23" i="16"/>
  <c r="H23" i="16"/>
  <c r="E23" i="16"/>
  <c r="H45" i="6"/>
  <c r="H43" i="3"/>
  <c r="G41" i="12"/>
  <c r="G41" i="15"/>
  <c r="G41" i="11"/>
  <c r="F41" i="11"/>
  <c r="E45" i="4"/>
  <c r="G45" i="4"/>
  <c r="J45" i="9"/>
  <c r="E21" i="27" l="1"/>
  <c r="E29" i="27"/>
  <c r="F29" i="27"/>
  <c r="G29" i="27"/>
  <c r="H29" i="27"/>
  <c r="H21" i="27"/>
  <c r="G21" i="27"/>
  <c r="F21" i="27"/>
  <c r="F22" i="26"/>
  <c r="E41" i="26"/>
  <c r="H41" i="26"/>
  <c r="G41" i="26"/>
  <c r="F41" i="26"/>
  <c r="H22" i="26"/>
  <c r="G22" i="26"/>
  <c r="E22" i="26"/>
  <c r="E21" i="25"/>
  <c r="E27" i="25"/>
  <c r="H27" i="25"/>
  <c r="G27" i="25"/>
  <c r="F27" i="25"/>
  <c r="H21" i="25"/>
  <c r="G21" i="25"/>
  <c r="F21" i="25"/>
  <c r="F28" i="25" s="1"/>
  <c r="G43" i="24"/>
  <c r="G23" i="24"/>
  <c r="E23" i="24"/>
  <c r="F23" i="24"/>
  <c r="H23" i="24"/>
  <c r="H43" i="24"/>
  <c r="F43" i="24"/>
  <c r="E43" i="24"/>
  <c r="H27" i="23"/>
  <c r="G27" i="23"/>
  <c r="F27" i="23"/>
  <c r="E27" i="23"/>
  <c r="H21" i="23"/>
  <c r="G21" i="23"/>
  <c r="F21" i="23"/>
  <c r="E21" i="23"/>
  <c r="H30" i="27" l="1"/>
  <c r="F28" i="23"/>
  <c r="G28" i="23"/>
  <c r="E28" i="23"/>
  <c r="H28" i="23"/>
  <c r="E42" i="26"/>
  <c r="E30" i="27"/>
  <c r="G30" i="27"/>
  <c r="G44" i="24"/>
  <c r="G28" i="25"/>
  <c r="H28" i="25"/>
  <c r="E28" i="25"/>
  <c r="F30" i="27"/>
  <c r="F42" i="26"/>
  <c r="G42" i="26"/>
  <c r="H42" i="26"/>
  <c r="H44" i="24"/>
  <c r="E44" i="24"/>
  <c r="F44" i="24"/>
  <c r="E22" i="22"/>
  <c r="E41" i="22"/>
  <c r="H41" i="22"/>
  <c r="G41" i="22"/>
  <c r="F41" i="22"/>
  <c r="H22" i="22"/>
  <c r="G22" i="22"/>
  <c r="F22" i="22"/>
  <c r="E21" i="21"/>
  <c r="E27" i="21"/>
  <c r="H27" i="21"/>
  <c r="G27" i="21"/>
  <c r="F27" i="21"/>
  <c r="H21" i="21"/>
  <c r="G21" i="21"/>
  <c r="F21" i="21"/>
  <c r="H42" i="20"/>
  <c r="E42" i="20"/>
  <c r="F23" i="20"/>
  <c r="G23" i="20"/>
  <c r="H23" i="20"/>
  <c r="E23" i="20"/>
  <c r="F28" i="21" l="1"/>
  <c r="G28" i="21"/>
  <c r="H28" i="21"/>
  <c r="E42" i="22"/>
  <c r="H43" i="20"/>
  <c r="E28" i="21"/>
  <c r="G42" i="22"/>
  <c r="H42" i="22"/>
  <c r="F42" i="22"/>
  <c r="G42" i="20"/>
  <c r="G43" i="20" s="1"/>
  <c r="F42" i="20"/>
  <c r="F43" i="20" s="1"/>
  <c r="E43" i="20"/>
  <c r="F27" i="17"/>
  <c r="H44" i="16"/>
  <c r="G44" i="16"/>
  <c r="E43" i="18"/>
  <c r="F43" i="18"/>
  <c r="G43" i="18"/>
  <c r="H43" i="18"/>
  <c r="H22" i="18"/>
  <c r="E27" i="19"/>
  <c r="F27" i="19"/>
  <c r="G27" i="19"/>
  <c r="H27" i="19"/>
  <c r="E21" i="19"/>
  <c r="H21" i="19"/>
  <c r="G21" i="19"/>
  <c r="F21" i="19"/>
  <c r="G22" i="18"/>
  <c r="F22" i="18"/>
  <c r="E22" i="18"/>
  <c r="E27" i="17"/>
  <c r="H27" i="17"/>
  <c r="G27" i="17"/>
  <c r="H21" i="17"/>
  <c r="G21" i="17"/>
  <c r="F21" i="17"/>
  <c r="E21" i="17"/>
  <c r="G28" i="17" l="1"/>
  <c r="H28" i="17"/>
  <c r="E44" i="18"/>
  <c r="F44" i="18"/>
  <c r="H44" i="18"/>
  <c r="E28" i="19"/>
  <c r="H28" i="19"/>
  <c r="G28" i="19"/>
  <c r="F28" i="19"/>
  <c r="G44" i="18"/>
  <c r="E28" i="17"/>
  <c r="F28" i="17"/>
  <c r="F44" i="16"/>
  <c r="E44" i="16"/>
  <c r="H45" i="16"/>
  <c r="I41" i="15"/>
  <c r="H41" i="15"/>
  <c r="F41" i="15"/>
  <c r="E41" i="15"/>
  <c r="I25" i="15"/>
  <c r="H25" i="15"/>
  <c r="G25" i="15"/>
  <c r="G42" i="15" s="1"/>
  <c r="F25" i="15"/>
  <c r="E25" i="15"/>
  <c r="E42" i="15" s="1"/>
  <c r="J40" i="14"/>
  <c r="I40" i="14"/>
  <c r="H40" i="14"/>
  <c r="G40" i="14"/>
  <c r="F40" i="14"/>
  <c r="J25" i="14"/>
  <c r="I25" i="14"/>
  <c r="H25" i="14"/>
  <c r="H41" i="14" s="1"/>
  <c r="G25" i="14"/>
  <c r="G41" i="14" s="1"/>
  <c r="F25" i="14"/>
  <c r="I40" i="13"/>
  <c r="H40" i="13"/>
  <c r="G40" i="13"/>
  <c r="F40" i="13"/>
  <c r="E40" i="13"/>
  <c r="I25" i="13"/>
  <c r="H25" i="13"/>
  <c r="G25" i="13"/>
  <c r="F25" i="13"/>
  <c r="E25" i="13"/>
  <c r="I41" i="12"/>
  <c r="H41" i="12"/>
  <c r="F41" i="12"/>
  <c r="E41" i="12"/>
  <c r="I25" i="12"/>
  <c r="H25" i="12"/>
  <c r="G25" i="12"/>
  <c r="G42" i="12" s="1"/>
  <c r="F25" i="12"/>
  <c r="E25" i="12"/>
  <c r="I41" i="11"/>
  <c r="H41" i="11"/>
  <c r="E41" i="11"/>
  <c r="I25" i="11"/>
  <c r="H25" i="11"/>
  <c r="G25" i="11"/>
  <c r="G42" i="11" s="1"/>
  <c r="F25" i="11"/>
  <c r="E25" i="11"/>
  <c r="I45" i="10"/>
  <c r="H45" i="10"/>
  <c r="G45" i="10"/>
  <c r="F45" i="10"/>
  <c r="E45" i="10"/>
  <c r="I24" i="10"/>
  <c r="H24" i="10"/>
  <c r="G24" i="10"/>
  <c r="F24" i="10"/>
  <c r="E24" i="10"/>
  <c r="E46" i="10" s="1"/>
  <c r="I45" i="9"/>
  <c r="H45" i="9"/>
  <c r="G45" i="9"/>
  <c r="F45" i="9"/>
  <c r="J24" i="9"/>
  <c r="J46" i="9" s="1"/>
  <c r="I24" i="9"/>
  <c r="H24" i="9"/>
  <c r="G24" i="9"/>
  <c r="G46" i="9" s="1"/>
  <c r="F24" i="9"/>
  <c r="I44" i="8"/>
  <c r="H44" i="8"/>
  <c r="G44" i="8"/>
  <c r="F44" i="8"/>
  <c r="E44" i="8"/>
  <c r="I24" i="8"/>
  <c r="H24" i="8"/>
  <c r="G24" i="8"/>
  <c r="F24" i="8"/>
  <c r="F45" i="8" s="1"/>
  <c r="E24" i="8"/>
  <c r="I45" i="7"/>
  <c r="H45" i="7"/>
  <c r="G45" i="7"/>
  <c r="F45" i="7"/>
  <c r="E45" i="7"/>
  <c r="I24" i="7"/>
  <c r="I46" i="7" s="1"/>
  <c r="H24" i="7"/>
  <c r="H46" i="7" s="1"/>
  <c r="G24" i="7"/>
  <c r="F24" i="7"/>
  <c r="E24" i="7"/>
  <c r="H45" i="4"/>
  <c r="I45" i="4"/>
  <c r="G24" i="4"/>
  <c r="G46" i="4" s="1"/>
  <c r="H24" i="4"/>
  <c r="I24" i="4"/>
  <c r="I46" i="4" s="1"/>
  <c r="F45" i="4"/>
  <c r="F24" i="4"/>
  <c r="E24" i="4"/>
  <c r="G45" i="6"/>
  <c r="F45" i="6"/>
  <c r="H24" i="6"/>
  <c r="G24" i="6"/>
  <c r="F24" i="6"/>
  <c r="I46" i="9" l="1"/>
  <c r="G45" i="8"/>
  <c r="E45" i="8"/>
  <c r="F42" i="15"/>
  <c r="G46" i="10"/>
  <c r="H46" i="10"/>
  <c r="I46" i="10"/>
  <c r="F42" i="12"/>
  <c r="E42" i="12"/>
  <c r="F46" i="7"/>
  <c r="E46" i="7"/>
  <c r="G46" i="7"/>
  <c r="H46" i="4"/>
  <c r="F46" i="10"/>
  <c r="I42" i="15"/>
  <c r="E45" i="16"/>
  <c r="E41" i="13"/>
  <c r="G41" i="13"/>
  <c r="F41" i="13"/>
  <c r="F46" i="9"/>
  <c r="H45" i="8"/>
  <c r="I45" i="8"/>
  <c r="H46" i="9"/>
  <c r="F45" i="16"/>
  <c r="G45" i="16"/>
  <c r="H42" i="15"/>
  <c r="J41" i="14"/>
  <c r="I41" i="14"/>
  <c r="F41" i="14"/>
  <c r="H41" i="13"/>
  <c r="I41" i="13"/>
  <c r="I42" i="12"/>
  <c r="H42" i="12"/>
  <c r="H42" i="11"/>
  <c r="I42" i="11"/>
  <c r="E42" i="11"/>
  <c r="F42" i="11"/>
  <c r="E46" i="4"/>
  <c r="F46" i="4"/>
  <c r="F46" i="6"/>
  <c r="G46" i="6"/>
  <c r="H46" i="6"/>
  <c r="G43" i="3"/>
  <c r="F43" i="3"/>
  <c r="H22" i="3"/>
  <c r="H44" i="3" s="1"/>
  <c r="G22" i="3"/>
  <c r="F22" i="3"/>
  <c r="G44" i="3" l="1"/>
  <c r="F44" i="3"/>
</calcChain>
</file>

<file path=xl/sharedStrings.xml><?xml version="1.0" encoding="utf-8"?>
<sst xmlns="http://schemas.openxmlformats.org/spreadsheetml/2006/main" count="4921" uniqueCount="742">
  <si>
    <t>IUT concerné :</t>
    <phoneticPr fontId="2" type="noConversion"/>
  </si>
  <si>
    <t>IUT METZ</t>
  </si>
  <si>
    <t>Intitulé du B.U.T. :</t>
    <phoneticPr fontId="2" type="noConversion"/>
  </si>
  <si>
    <t>BUT Techniques de commercialisation FI et ALT</t>
  </si>
  <si>
    <t xml:space="preserve"> (+ parcours pour les B.U.T. de type 3) :</t>
  </si>
  <si>
    <t>SEMESTRE 1</t>
  </si>
  <si>
    <t>Code  apogée de l'élément FI</t>
  </si>
  <si>
    <t>Code  apogée de l'élément ALT</t>
  </si>
  <si>
    <t>Nature</t>
  </si>
  <si>
    <t>Numéro P.N.</t>
  </si>
  <si>
    <t>Intitulés des UE</t>
  </si>
  <si>
    <t>ECTS</t>
  </si>
  <si>
    <t>Nb épreuves</t>
  </si>
  <si>
    <t>Contrôles différenciés (oui/non) pour éléments transversaux</t>
  </si>
  <si>
    <t>Conservation</t>
  </si>
  <si>
    <t>Oui/Non</t>
  </si>
  <si>
    <t>Durée</t>
  </si>
  <si>
    <t>Note mini</t>
  </si>
  <si>
    <t>1JUC1M07</t>
  </si>
  <si>
    <t>1JUC1M10</t>
  </si>
  <si>
    <t>UE</t>
  </si>
  <si>
    <t>UE1.1</t>
  </si>
  <si>
    <t>Marketing</t>
  </si>
  <si>
    <t>/</t>
  </si>
  <si>
    <t>non</t>
  </si>
  <si>
    <t>1JUC1M08</t>
  </si>
  <si>
    <t>1JUC1M11</t>
  </si>
  <si>
    <t>UE1.2</t>
  </si>
  <si>
    <t>Vente</t>
  </si>
  <si>
    <t>1JUC1M09</t>
  </si>
  <si>
    <t>1JUC1M12</t>
  </si>
  <si>
    <t>UE1.3</t>
  </si>
  <si>
    <t>Communication</t>
  </si>
  <si>
    <t xml:space="preserve">Intitulé </t>
  </si>
  <si>
    <t>coefficients</t>
  </si>
  <si>
    <t>Nature de(s) épreuve(s)</t>
  </si>
  <si>
    <t>Pôle SAE</t>
  </si>
  <si>
    <t>1JAC1M09</t>
  </si>
  <si>
    <t>1JAC1M19</t>
  </si>
  <si>
    <t>SAE</t>
  </si>
  <si>
    <t>SAE1.01</t>
  </si>
  <si>
    <t>SAE 1.01 Marketing : positionnement d'une offre simple sur un marché</t>
  </si>
  <si>
    <t>écrit/oral</t>
  </si>
  <si>
    <t>2&lt;</t>
  </si>
  <si>
    <t>1JAC1M10</t>
  </si>
  <si>
    <t>1JAC1M20</t>
  </si>
  <si>
    <t>SAE1.02</t>
  </si>
  <si>
    <t>SAE 1.02 Vente : Démarche de prospection</t>
  </si>
  <si>
    <t>1&lt;</t>
  </si>
  <si>
    <t>1JAC1M11</t>
  </si>
  <si>
    <t>1JAC1M21</t>
  </si>
  <si>
    <t>SAE1.03</t>
  </si>
  <si>
    <t>SAE 1.03 Communication commerciale : Création d'un support "print"</t>
  </si>
  <si>
    <t>1JAC1M12</t>
  </si>
  <si>
    <t>1JAC1M16</t>
  </si>
  <si>
    <t>Portfolio</t>
  </si>
  <si>
    <t>Portfolio - S1</t>
  </si>
  <si>
    <t xml:space="preserve">TOTAL SAE : </t>
  </si>
  <si>
    <t>Pôle Ressources</t>
    <phoneticPr fontId="2" type="noConversion"/>
  </si>
  <si>
    <t>1JRC1M30</t>
  </si>
  <si>
    <t>1JRC1M46</t>
  </si>
  <si>
    <t>RSC</t>
  </si>
  <si>
    <t>R1.01</t>
  </si>
  <si>
    <t>Res 1.01 - Fondamentaux du marketing et comportement du consommateur</t>
  </si>
  <si>
    <t>1JRC1M42</t>
  </si>
  <si>
    <t>1JRC1M58</t>
  </si>
  <si>
    <t>R1.02</t>
  </si>
  <si>
    <t>Res 1.02 - Fondamentaux de la vente</t>
  </si>
  <si>
    <t>1JRC1M43</t>
  </si>
  <si>
    <t>1JRC1M59</t>
  </si>
  <si>
    <t>R1.03</t>
  </si>
  <si>
    <t>Res 1.03 - Fondamentaux de la communication commerciale</t>
  </si>
  <si>
    <t>1JRC1M31</t>
  </si>
  <si>
    <t>1JRC1M47</t>
  </si>
  <si>
    <t>R1.04</t>
  </si>
  <si>
    <t>Res 1.04 - Études Marketing - 1</t>
  </si>
  <si>
    <t>1JRC1M32</t>
  </si>
  <si>
    <t>1JRC1M48</t>
  </si>
  <si>
    <t>R1.05</t>
  </si>
  <si>
    <t>Res 1.05 - Environnement économique de l'entreprise</t>
  </si>
  <si>
    <t>1JRC1M33</t>
  </si>
  <si>
    <t>1JRC1M49</t>
  </si>
  <si>
    <t>R1.06</t>
  </si>
  <si>
    <t>Res 1.06 - Environnement juridique de l'entreprise</t>
  </si>
  <si>
    <t>1JRC1M34</t>
  </si>
  <si>
    <t>1JRC1M50</t>
  </si>
  <si>
    <t>R1.07</t>
  </si>
  <si>
    <t>Res 1.07 - Techniques quantitatives et représentations - 1</t>
  </si>
  <si>
    <t>1JRC1M35</t>
  </si>
  <si>
    <t>1JRC1M51</t>
  </si>
  <si>
    <t>R1.08</t>
  </si>
  <si>
    <t>Res 1.08 – Éléments financiers de l’entreprise</t>
  </si>
  <si>
    <t>1JRC1M36</t>
  </si>
  <si>
    <t>1JRC1M52</t>
  </si>
  <si>
    <t>R1.09</t>
  </si>
  <si>
    <t>Res 1.09 - Rôle et organisation de l'entreprise sur son marché</t>
  </si>
  <si>
    <t>1JRC1M37</t>
  </si>
  <si>
    <t>1JRC1M53</t>
  </si>
  <si>
    <t>R1.10</t>
  </si>
  <si>
    <t>Res 1.10 - Initiation à la conduite de projet</t>
  </si>
  <si>
    <t>1JRC1M38</t>
  </si>
  <si>
    <t>1JRC1M54</t>
  </si>
  <si>
    <t>R1.11</t>
  </si>
  <si>
    <t>Res 1.11 - Anglais du commerce - 1</t>
  </si>
  <si>
    <t>1JXC1M03</t>
  </si>
  <si>
    <t>1JXC1M04</t>
  </si>
  <si>
    <t>CHOI</t>
  </si>
  <si>
    <t>R1.12</t>
  </si>
  <si>
    <t>Res 1.12 - LVB du commerce – 1</t>
  </si>
  <si>
    <t>1JMC1M08</t>
  </si>
  <si>
    <t>1JMC1M11</t>
  </si>
  <si>
    <t>MATI</t>
  </si>
  <si>
    <t>Res 1.12 - Allemand du commerce – 1</t>
  </si>
  <si>
    <t>au choix</t>
  </si>
  <si>
    <t>1JMC1M07</t>
  </si>
  <si>
    <t>1JMC1M10</t>
  </si>
  <si>
    <t>Res 1.12 - Espagnol du commerce – 1</t>
  </si>
  <si>
    <t>1JMC1M09</t>
  </si>
  <si>
    <t>Res 1.12 - Espagnol-Débutant du commerce – 1</t>
  </si>
  <si>
    <t>au choix (uniquement en FI)</t>
  </si>
  <si>
    <t>1JMC1M12</t>
  </si>
  <si>
    <t>R1.13</t>
  </si>
  <si>
    <t>Res 1.12 - FLE</t>
  </si>
  <si>
    <t>1JRC1M39</t>
  </si>
  <si>
    <t>1JRC1M55</t>
  </si>
  <si>
    <t>Res 1.13 - Ressources et culture numériques – 1</t>
  </si>
  <si>
    <t>1JRC1M40</t>
  </si>
  <si>
    <t>1JRC1M56</t>
  </si>
  <si>
    <t>R1.14</t>
  </si>
  <si>
    <t>Res 1.14 - Expression, communication et culture 1</t>
  </si>
  <si>
    <t>1JRC1M41</t>
  </si>
  <si>
    <t>1JRC1M57</t>
  </si>
  <si>
    <t>R1.15</t>
  </si>
  <si>
    <t>Res 1.15 – PPP 1</t>
  </si>
  <si>
    <t>Total Ressources :</t>
  </si>
  <si>
    <t>TOTAL GENERAL :</t>
    <phoneticPr fontId="2" type="noConversion"/>
  </si>
  <si>
    <t>Conditions éventuelles de prise en compte de l'absentéisme :</t>
  </si>
  <si>
    <t>Chaque absence injustifiée (créneau d'une heure) donnera lieu à une pénalité de 0,025 point sur la moyenne de chaque UE.</t>
  </si>
  <si>
    <t>Mesures spécifiques appliquées en cas d'événement exceptionnel :</t>
  </si>
  <si>
    <t>Les évaluations orales et écrites auront lieu en présentiel ou à distance.</t>
  </si>
  <si>
    <t>Modalités de prise en compte d'UE validées par ailleurs :</t>
  </si>
  <si>
    <t>Par décision du jury, après proposition de la Commission de validation de semestre.</t>
  </si>
  <si>
    <t>Cas de défaillance :</t>
  </si>
  <si>
    <t>SI 25% ou plus de la formation n'ont pas été suivis, l'étudiant(e) pourra être déclarée(e) défaillant(e).</t>
  </si>
  <si>
    <t>SEMESTRE 2</t>
  </si>
  <si>
    <t>2JUC1M07</t>
  </si>
  <si>
    <t>2JUC1M10</t>
  </si>
  <si>
    <t>UE2.1</t>
  </si>
  <si>
    <t>2JUC1M08</t>
  </si>
  <si>
    <t>2JUC1M11</t>
  </si>
  <si>
    <t>UE2.2</t>
  </si>
  <si>
    <t>2JUC1M09</t>
  </si>
  <si>
    <t>2JUC1M12</t>
  </si>
  <si>
    <t>UE2.3</t>
  </si>
  <si>
    <t>Pôle SAE</t>
    <phoneticPr fontId="2" type="noConversion"/>
  </si>
  <si>
    <t>2JAC1M11</t>
  </si>
  <si>
    <t>2JAC1M17</t>
  </si>
  <si>
    <t>SAé2.01</t>
  </si>
  <si>
    <t>SAE 2.01 Marketing : marketing mix</t>
  </si>
  <si>
    <t>2JAC1M15</t>
  </si>
  <si>
    <t>2JAC1M18</t>
  </si>
  <si>
    <t>SAé2.02</t>
  </si>
  <si>
    <t>SAE 2.02 Vente : initiation au jeu de rôle de négociation</t>
  </si>
  <si>
    <t>2JAC1M16</t>
  </si>
  <si>
    <t>2JAC1M19</t>
  </si>
  <si>
    <t>SAé2.03</t>
  </si>
  <si>
    <t>SAE 2.03 Communication commerciale : élaboration d'un plan de communication commerciale</t>
  </si>
  <si>
    <t>2JAC1M12</t>
  </si>
  <si>
    <t>2JAC1M20</t>
  </si>
  <si>
    <t>SAé2.04</t>
  </si>
  <si>
    <t>SAE 2.04 Conception d'un projet en déployant les techniques de commercialisation</t>
  </si>
  <si>
    <t>2JAC1M14</t>
  </si>
  <si>
    <t>2JAC1M21</t>
  </si>
  <si>
    <t>Stage</t>
  </si>
  <si>
    <t>2JAC1M13</t>
  </si>
  <si>
    <t>2JAC1M22</t>
  </si>
  <si>
    <t xml:space="preserve">Stage </t>
  </si>
  <si>
    <t>2JRC1M30</t>
  </si>
  <si>
    <t>2JRC1M46</t>
  </si>
  <si>
    <t>R2.01</t>
  </si>
  <si>
    <t>Res 2.01 - Marketing mix</t>
  </si>
  <si>
    <t>2JRC1M41</t>
  </si>
  <si>
    <t>2JRC1M57</t>
  </si>
  <si>
    <t>R2.02</t>
  </si>
  <si>
    <t>Res 2.02 - Prospection et négociation</t>
  </si>
  <si>
    <t>2JRC1M43</t>
  </si>
  <si>
    <t>2JRC1M58</t>
  </si>
  <si>
    <t>R2.03</t>
  </si>
  <si>
    <t>Res 2.03 - Moyens de la communication commerciale</t>
  </si>
  <si>
    <t>2JRC1M31</t>
  </si>
  <si>
    <t>2JRC1M47</t>
  </si>
  <si>
    <t>R2.04</t>
  </si>
  <si>
    <t>Res 2.04 - Études marketing - 2</t>
  </si>
  <si>
    <t>2JRC1M32</t>
  </si>
  <si>
    <t>2JRC1M48</t>
  </si>
  <si>
    <t>R2.05</t>
  </si>
  <si>
    <t>Res 2.05 - Relations contractuelles commerciales</t>
  </si>
  <si>
    <t>2JRC1M33</t>
  </si>
  <si>
    <t>2JRC1M49</t>
  </si>
  <si>
    <t>R2.06</t>
  </si>
  <si>
    <t>Res 2.06 - Techniques quantitatives et représentations - 2</t>
  </si>
  <si>
    <t>2JRC1M34</t>
  </si>
  <si>
    <t>2JRC1M50</t>
  </si>
  <si>
    <t>R2.07</t>
  </si>
  <si>
    <t>Res 2.07 - Coûts, marges et prix d'une offre simple</t>
  </si>
  <si>
    <t>2JRC1M35</t>
  </si>
  <si>
    <t>2JRC1M51</t>
  </si>
  <si>
    <t>R2.08</t>
  </si>
  <si>
    <t>Res 2.08 - Connaissance des canaux de commercialisation et distribution</t>
  </si>
  <si>
    <t>2JRC1M42</t>
  </si>
  <si>
    <t>2JRC1M59</t>
  </si>
  <si>
    <t>R2.09</t>
  </si>
  <si>
    <t>Res 2.09 - Psychologie sociale</t>
  </si>
  <si>
    <t>2JRC1M36</t>
  </si>
  <si>
    <t>2JRC1M60</t>
  </si>
  <si>
    <t>R2.10</t>
  </si>
  <si>
    <t>Res 2.10 - Gestion et conduite de projet</t>
  </si>
  <si>
    <t>2JRC1M37</t>
  </si>
  <si>
    <t>2JRC1M53</t>
  </si>
  <si>
    <t>R2.11</t>
  </si>
  <si>
    <t>Res 2.11 - Anglais du commerce - 2</t>
  </si>
  <si>
    <t>2JXC1M03</t>
  </si>
  <si>
    <t>2JXC1M04</t>
  </si>
  <si>
    <t>R2.12</t>
  </si>
  <si>
    <t>Res 2.12 - LVB du commerce – 2</t>
  </si>
  <si>
    <t>2JMC1M08</t>
  </si>
  <si>
    <t>2JMC1M11</t>
  </si>
  <si>
    <t>Res 2.12 - Allemand du commerce – 1</t>
  </si>
  <si>
    <t>2JMC1M07</t>
  </si>
  <si>
    <t>2JMC1M12</t>
  </si>
  <si>
    <t>Res 2.12 - Espagnol du commerce – 1</t>
  </si>
  <si>
    <t>2JMC1M09</t>
  </si>
  <si>
    <t>Res 2.12 - Espagnol-Débutant du commerce – 1</t>
  </si>
  <si>
    <t>2JMC1M13</t>
  </si>
  <si>
    <t>Res 2.12 - FLE</t>
  </si>
  <si>
    <t>2JRC1M38</t>
  </si>
  <si>
    <t>2JRC1M54</t>
  </si>
  <si>
    <t>R2.13</t>
  </si>
  <si>
    <t>Res 2.13 - Ressources et culture numériques - 2</t>
  </si>
  <si>
    <t>2JRC1M39</t>
  </si>
  <si>
    <t>2JRC1M55</t>
  </si>
  <si>
    <t>R2.14</t>
  </si>
  <si>
    <t>Res 2.14 - Expression, communication et culture - 2</t>
  </si>
  <si>
    <t>2JRC1M40</t>
  </si>
  <si>
    <t>2JRC1M56</t>
  </si>
  <si>
    <t>R2.15</t>
  </si>
  <si>
    <t>Res 2.15 – PPP 2</t>
  </si>
  <si>
    <t>BUT Techniques de commercialisation FI</t>
  </si>
  <si>
    <t>Parcours MDEE</t>
  </si>
  <si>
    <t>SEMESTRE 3</t>
  </si>
  <si>
    <t>Code  apogée de l'élément</t>
  </si>
  <si>
    <t>3JUC1M01</t>
  </si>
  <si>
    <t>UE3.1</t>
  </si>
  <si>
    <t>3JUC1M02</t>
  </si>
  <si>
    <t>UE3.2</t>
  </si>
  <si>
    <t>3JUC1M03</t>
  </si>
  <si>
    <t>UE3.3</t>
  </si>
  <si>
    <t>3JUC1M04</t>
  </si>
  <si>
    <t>UE3.4</t>
  </si>
  <si>
    <t>Marketing Digital</t>
  </si>
  <si>
    <t>3JUC1M05</t>
  </si>
  <si>
    <t>UE3.5</t>
  </si>
  <si>
    <t>E-business et entrepreneuriat</t>
  </si>
  <si>
    <t>3JAC4M01</t>
  </si>
  <si>
    <t>SAE3.01</t>
  </si>
  <si>
    <t>SAE3.01 Pilotage d'un projet en déployant les techniques de commercialisation</t>
  </si>
  <si>
    <t>3JAC4M02</t>
  </si>
  <si>
    <t>Portfolio S3</t>
  </si>
  <si>
    <t>3JAC1M03</t>
  </si>
  <si>
    <t>SAE3.MDEE.02</t>
  </si>
  <si>
    <t>SAE3.MDEE.02 Démarche de création d'entreprise en contexte digital</t>
  </si>
  <si>
    <t>3JAC1M04</t>
  </si>
  <si>
    <t>SAE3.MDEE.03</t>
  </si>
  <si>
    <t>SAE3.MDEE.03 Analyse d'une activité digitale</t>
  </si>
  <si>
    <t>3JRC4M01</t>
  </si>
  <si>
    <t>R3.01</t>
  </si>
  <si>
    <t>R3.01 Marketing Mix-2</t>
  </si>
  <si>
    <t>3JRC4M12</t>
  </si>
  <si>
    <t>R3.02</t>
  </si>
  <si>
    <t>R3.02 Entretien de vente</t>
  </si>
  <si>
    <t>3JRC4M13</t>
  </si>
  <si>
    <t>R3.03</t>
  </si>
  <si>
    <t>R3.03 Principes de la communication digitale</t>
  </si>
  <si>
    <t>3JRC4M02</t>
  </si>
  <si>
    <t>R3.04</t>
  </si>
  <si>
    <t>R3.04 Etudes marketing-3</t>
  </si>
  <si>
    <t>3JRC4M03</t>
  </si>
  <si>
    <t>R3.05</t>
  </si>
  <si>
    <t>R3.05 Environnement économique international</t>
  </si>
  <si>
    <t>3JRC4M04</t>
  </si>
  <si>
    <t>R3.06</t>
  </si>
  <si>
    <t>R3.06 Droit des activités commerciales-1</t>
  </si>
  <si>
    <t>3JRC4M05</t>
  </si>
  <si>
    <t>R3.07</t>
  </si>
  <si>
    <t>R3.07 Techniques quantitatives et représentations-3</t>
  </si>
  <si>
    <t>3JRC4M06</t>
  </si>
  <si>
    <t>R3.08</t>
  </si>
  <si>
    <t>R3.08 Tableau de bord commercial</t>
  </si>
  <si>
    <t>3JRC4M07</t>
  </si>
  <si>
    <t>R3.09</t>
  </si>
  <si>
    <t>R3.09 Psychologie sociale du travail</t>
  </si>
  <si>
    <t>3JRC4M11</t>
  </si>
  <si>
    <t>R3.10</t>
  </si>
  <si>
    <t>R3.10 Anglais appliqué au commerce-3</t>
  </si>
  <si>
    <t>3JXC4M01</t>
  </si>
  <si>
    <t>R3.11</t>
  </si>
  <si>
    <t>R3.11 LVB appliquée au commerce-3</t>
  </si>
  <si>
    <t>3JMC4M02</t>
  </si>
  <si>
    <t>R3.11 LVB appliquée au commerce-ALLEMAND</t>
  </si>
  <si>
    <t>3JMC4M01</t>
  </si>
  <si>
    <t>R3.11 LVB appliquée au commerce-ESPAGNOL</t>
  </si>
  <si>
    <t>3JMC4M03</t>
  </si>
  <si>
    <t>R3.11 LVB appliquée au commerce-ESPAGNOL-DEB</t>
  </si>
  <si>
    <t>3JRC4M08</t>
  </si>
  <si>
    <t>R3.12</t>
  </si>
  <si>
    <t>R3.12 Ressources et culture numériques-3</t>
  </si>
  <si>
    <t>3JRC4M09</t>
  </si>
  <si>
    <t>R3.13</t>
  </si>
  <si>
    <t>R3.13 Expression Communication Culture-3</t>
  </si>
  <si>
    <t>3JRC4M10</t>
  </si>
  <si>
    <t>R3.14</t>
  </si>
  <si>
    <t>R3.14 PPP-3</t>
  </si>
  <si>
    <t>3JRC1M14</t>
  </si>
  <si>
    <t>R3.MDEE.15</t>
  </si>
  <si>
    <t>R3.MDEE.15 Stratégie de marketing digital</t>
  </si>
  <si>
    <t>3JRC1M15</t>
  </si>
  <si>
    <t>R3.MDEE.16</t>
  </si>
  <si>
    <t>R3.MDEE.16 Créativité et innovation</t>
  </si>
  <si>
    <t>SEMESTRE 4</t>
  </si>
  <si>
    <t>4JUC1M01</t>
  </si>
  <si>
    <t>UE4.1</t>
  </si>
  <si>
    <t>4JUC1M02</t>
  </si>
  <si>
    <t>UE4.2</t>
  </si>
  <si>
    <t>4JUC1M03</t>
  </si>
  <si>
    <t>UE4.3</t>
  </si>
  <si>
    <t>4JUC1M04</t>
  </si>
  <si>
    <t>UE4.4</t>
  </si>
  <si>
    <t>4JUC1M05</t>
  </si>
  <si>
    <t>UE4.5</t>
  </si>
  <si>
    <t>4JAC4M01</t>
  </si>
  <si>
    <t>SAE4.01</t>
  </si>
  <si>
    <t>SAE4.01 Evaluation de la performance du projet en déployant les techniques de commercialisation</t>
  </si>
  <si>
    <t>4JAC4M02</t>
  </si>
  <si>
    <t>SAE4.02</t>
  </si>
  <si>
    <t>SAE4.02 Pilotage commercial d'une organisation</t>
  </si>
  <si>
    <t>4JAC4M03</t>
  </si>
  <si>
    <t>Portfolio-S4</t>
  </si>
  <si>
    <t>4JAC1M05</t>
  </si>
  <si>
    <t>SAE4.MDEE.03</t>
  </si>
  <si>
    <t>SAE4.MDEE.03 Création de site web</t>
  </si>
  <si>
    <t>4JAC4M04</t>
  </si>
  <si>
    <t>Stage.MDEE</t>
  </si>
  <si>
    <t>Stage.MDEE Stage.MDEE</t>
  </si>
  <si>
    <t>4JRC4M01</t>
  </si>
  <si>
    <t>R4.01</t>
  </si>
  <si>
    <t>R4.01 Stratégie Marketing</t>
  </si>
  <si>
    <t>4JRC4M05</t>
  </si>
  <si>
    <t>R4.02</t>
  </si>
  <si>
    <t>R4.02 Négociation : rôle du vendeur et de l'acheteur</t>
  </si>
  <si>
    <t>4JRC4M06</t>
  </si>
  <si>
    <t>R4.03</t>
  </si>
  <si>
    <t>R4.03 Conception d'une campagne de communication</t>
  </si>
  <si>
    <t>4JRC4M02</t>
  </si>
  <si>
    <t>R4.04</t>
  </si>
  <si>
    <t>R4.04 Droit du travail</t>
  </si>
  <si>
    <t>4JRC4M03</t>
  </si>
  <si>
    <t>R4.05</t>
  </si>
  <si>
    <t>R4.05 Anglais appliqué au commerce-4</t>
  </si>
  <si>
    <t>4JXC4M01</t>
  </si>
  <si>
    <t>R4.06</t>
  </si>
  <si>
    <t>R4.06 LVB appliquée au commerce 4</t>
  </si>
  <si>
    <t>4JMC4M02</t>
  </si>
  <si>
    <t>R4.06 LVB appliquée au commerce-ALLEMAND</t>
  </si>
  <si>
    <t>4JMC4M01</t>
  </si>
  <si>
    <t>R4.06 LVB appliquée au commerce-ESPAGNOL</t>
  </si>
  <si>
    <t>4JMC4M03</t>
  </si>
  <si>
    <t>R4.06 LVB appliquée au commerce-ESPAGNOL-DEB</t>
  </si>
  <si>
    <t>4JRC4M04</t>
  </si>
  <si>
    <t>R4.07</t>
  </si>
  <si>
    <t>R4.07 Expression Communication Culture-4</t>
  </si>
  <si>
    <t>4JRC4M07</t>
  </si>
  <si>
    <t>R4.08</t>
  </si>
  <si>
    <t>R4.08 PPP-4</t>
  </si>
  <si>
    <t>4JRC1M08</t>
  </si>
  <si>
    <t>R4.MDEE.09</t>
  </si>
  <si>
    <t>R4.MDEE.09 Conduite de projet digital</t>
  </si>
  <si>
    <t>4JRC1M09</t>
  </si>
  <si>
    <t>R4.MDEE.10</t>
  </si>
  <si>
    <t>R4.MDEE.10 Stratégie e-commerce</t>
  </si>
  <si>
    <t>4JRC1M10</t>
  </si>
  <si>
    <t>R4.MDEE.11</t>
  </si>
  <si>
    <t>R4.MDEE.11 Business model-1</t>
  </si>
  <si>
    <t>Parcours BIAV</t>
  </si>
  <si>
    <t>3JUC2M01</t>
  </si>
  <si>
    <t>3JUC2M02</t>
  </si>
  <si>
    <t>3JUC2M03</t>
  </si>
  <si>
    <t>3JUC2M04</t>
  </si>
  <si>
    <t>Stratégie à l'international</t>
  </si>
  <si>
    <t>3JUC2M05</t>
  </si>
  <si>
    <t>Opération à l'international</t>
  </si>
  <si>
    <t>Portfolio</t>
    <phoneticPr fontId="2" type="noConversion"/>
  </si>
  <si>
    <t>3JAC2M03</t>
  </si>
  <si>
    <t>SAE3.BI.02</t>
  </si>
  <si>
    <t>SAE3.BI.02 Démarche de création d'entreprise à l'international</t>
  </si>
  <si>
    <t>3JAC2M04</t>
  </si>
  <si>
    <t>SAE3.BI.03</t>
  </si>
  <si>
    <t>SAE3.BI.03 Etude et sélection des marchés à l'étranger pour déployer l'offre</t>
  </si>
  <si>
    <t>3JRC2M15</t>
  </si>
  <si>
    <t>R3.BI.15</t>
  </si>
  <si>
    <t>R3.BI.15 Stratégie et veille à l'internationale</t>
  </si>
  <si>
    <t>3JRC2M16</t>
  </si>
  <si>
    <t>R3.BI.16</t>
  </si>
  <si>
    <t>R3.BI.16 Marketing et vente à l'internationale</t>
  </si>
  <si>
    <t>4JUC2M01</t>
  </si>
  <si>
    <t>4JUC2M02</t>
  </si>
  <si>
    <t>4JUC2M03</t>
  </si>
  <si>
    <t>4JUC2M04</t>
  </si>
  <si>
    <t>4JUC2M05</t>
  </si>
  <si>
    <t>SAE4.BI.03</t>
  </si>
  <si>
    <t xml:space="preserve">SAE4.BI.03 Développement de l'offre à l'international </t>
  </si>
  <si>
    <t>Stage.BI</t>
  </si>
  <si>
    <t>Stage.BI Stage.BI</t>
  </si>
  <si>
    <t>4JRC2M10</t>
  </si>
  <si>
    <t>R4.BI.09</t>
  </si>
  <si>
    <t xml:space="preserve">R4.BI.09 Stratégie achats </t>
  </si>
  <si>
    <t>4JRC2M12</t>
  </si>
  <si>
    <t>R4.BI.10</t>
  </si>
  <si>
    <t>R4.BI.10 Techniques du commerce international-1</t>
  </si>
  <si>
    <t>4JRC2M11</t>
  </si>
  <si>
    <t>R4.BI.11</t>
  </si>
  <si>
    <t xml:space="preserve">R4.BI.11 Management interculturel </t>
  </si>
  <si>
    <t>Parcours SME</t>
  </si>
  <si>
    <t>3JUC5M00</t>
  </si>
  <si>
    <t>3JUC5M02</t>
  </si>
  <si>
    <t>3JUC5M03</t>
  </si>
  <si>
    <t>3JUC5M04</t>
  </si>
  <si>
    <t>Branding</t>
  </si>
  <si>
    <t>3JUC5M05</t>
  </si>
  <si>
    <t>Evénementiel</t>
  </si>
  <si>
    <t>3JAC5M03</t>
  </si>
  <si>
    <t>SAE3.SME.02</t>
  </si>
  <si>
    <t>SAE3.SME.02 Démarche de création d'entreprise dans l'évènementiel ou la communication</t>
  </si>
  <si>
    <t>3JAC5M04</t>
  </si>
  <si>
    <t>SAE3.SME.03</t>
  </si>
  <si>
    <t>SAE3.SME.03 Création d'un évènement comme outil de branding</t>
  </si>
  <si>
    <t>3JRC5M15</t>
  </si>
  <si>
    <t>R3.SME.15</t>
  </si>
  <si>
    <t>R3.SME.15 Marketing de l'évènementiel-1</t>
  </si>
  <si>
    <t>3JRC5M14</t>
  </si>
  <si>
    <t>R3.SME.16</t>
  </si>
  <si>
    <t>R3.SME.16 Fondamentaux de la communication de marque</t>
  </si>
  <si>
    <t>4JUC5M01</t>
  </si>
  <si>
    <t>4JUC5M02</t>
  </si>
  <si>
    <t>4JUC5M03</t>
  </si>
  <si>
    <t>4JUC5M04</t>
  </si>
  <si>
    <t>4JUC5M05</t>
  </si>
  <si>
    <t>4JAC5M05</t>
  </si>
  <si>
    <t>SAE4.SME.03</t>
  </si>
  <si>
    <t>SAE4.SME.03 Organisation d'un évènement comme outil de branding</t>
  </si>
  <si>
    <t>Stage.SME</t>
  </si>
  <si>
    <t>Stage.SME Stage.SME</t>
  </si>
  <si>
    <t>4JRC5M08</t>
  </si>
  <si>
    <t>R4.SME.09</t>
  </si>
  <si>
    <t>R4.SME.09 Relations publiques et relations presse</t>
  </si>
  <si>
    <t>4JRC5M09</t>
  </si>
  <si>
    <t>R4.SME.10</t>
  </si>
  <si>
    <t>R4.SME.10 Organisation et logistique-1</t>
  </si>
  <si>
    <t>4JRC5M10</t>
  </si>
  <si>
    <t>R4.SME.11</t>
  </si>
  <si>
    <t>R4.SME.11 Gestion commerciale-1</t>
  </si>
  <si>
    <t>BUT Techniques de commercialisation ALT</t>
  </si>
  <si>
    <t>Parcours MMPV</t>
  </si>
  <si>
    <t>3JUC4M06</t>
  </si>
  <si>
    <t>3JUC4M07</t>
  </si>
  <si>
    <t>3JUC4M08</t>
  </si>
  <si>
    <t>3JUC4M09</t>
  </si>
  <si>
    <t>Management</t>
  </si>
  <si>
    <t>3JUC4M10</t>
  </si>
  <si>
    <t>Retail Marketing</t>
  </si>
  <si>
    <t>3JAC1M01</t>
  </si>
  <si>
    <t>3JAC1M02</t>
  </si>
  <si>
    <t>3JAC4M10</t>
  </si>
  <si>
    <t>SAE3.MMPV.02</t>
  </si>
  <si>
    <t xml:space="preserve">SAE3.MMPV.02 Démarche d'ouverture d'un point de vente </t>
  </si>
  <si>
    <t>3JAC4M11</t>
  </si>
  <si>
    <t>SAE3.MMPV.03</t>
  </si>
  <si>
    <t>SAE3.MMPV.03 Analyse d'un point de vente ou d'un rayon dans un environnement concurrentiel</t>
  </si>
  <si>
    <t>3JRC1M01</t>
  </si>
  <si>
    <t>3JRC1M12</t>
  </si>
  <si>
    <t>3JRC1M13</t>
  </si>
  <si>
    <t>3JRC1M02</t>
  </si>
  <si>
    <t>3JRC1M03</t>
  </si>
  <si>
    <t>3JRC1M04</t>
  </si>
  <si>
    <t>3JRC1M05</t>
  </si>
  <si>
    <t>3JRC1M06</t>
  </si>
  <si>
    <t>3JRC1M07</t>
  </si>
  <si>
    <t>3JRC1M08</t>
  </si>
  <si>
    <t>3JXC1M01</t>
  </si>
  <si>
    <t>3JMC1M02</t>
  </si>
  <si>
    <t>3JMC1M01</t>
  </si>
  <si>
    <t>3JRC1M09</t>
  </si>
  <si>
    <t>3JRC1M10</t>
  </si>
  <si>
    <t>3JRC1M11</t>
  </si>
  <si>
    <t>3JRC4M14</t>
  </si>
  <si>
    <t>R3.MMPV.15</t>
  </si>
  <si>
    <t>R3.MMPV.15 Management de la performance du point de vente</t>
  </si>
  <si>
    <t>3JRC4M15</t>
  </si>
  <si>
    <t>R3.MMPV.16</t>
  </si>
  <si>
    <t>R3.MMPV.16 Marketing du point de vente</t>
  </si>
  <si>
    <t>4JUC4M06</t>
  </si>
  <si>
    <t>4JUC4M07</t>
  </si>
  <si>
    <t>4JUC4M08</t>
  </si>
  <si>
    <t>4JUC4M09</t>
  </si>
  <si>
    <t>4JUC4M10</t>
  </si>
  <si>
    <t>4JAC1M01</t>
  </si>
  <si>
    <t>4JAC1M02</t>
  </si>
  <si>
    <t>4JAC1M03</t>
  </si>
  <si>
    <t>4JAC4M25</t>
  </si>
  <si>
    <t>SAE4.MMPV.03</t>
  </si>
  <si>
    <t>SAE4.MMPV.03 Propositions d'amélioration du fonctionnement du point de vente et du management de l'équipe</t>
  </si>
  <si>
    <t>4JAC1M20</t>
  </si>
  <si>
    <t>Stage.MMPV</t>
  </si>
  <si>
    <t>Stage.MMPV Stage.MMPV</t>
  </si>
  <si>
    <t>4JRC1M01</t>
  </si>
  <si>
    <t>4JRC1M05</t>
  </si>
  <si>
    <t>4JRC1M25</t>
  </si>
  <si>
    <t>4JRC1M02</t>
  </si>
  <si>
    <t>4JRC1M03</t>
  </si>
  <si>
    <t>4JXC1M02</t>
  </si>
  <si>
    <t>4JMC1M02</t>
  </si>
  <si>
    <t>4JMC1M01</t>
  </si>
  <si>
    <t>4JRC1M04</t>
  </si>
  <si>
    <t>4JRC1M07</t>
  </si>
  <si>
    <t>4JRC4M09</t>
  </si>
  <si>
    <t>R4.MMPV.09</t>
  </si>
  <si>
    <t>R4.MMPV.09 Merchandising</t>
  </si>
  <si>
    <t>4JRC4M08</t>
  </si>
  <si>
    <t>R4.MMPV.10</t>
  </si>
  <si>
    <t>R4.MMPV.10 Management des équipes-1</t>
  </si>
  <si>
    <t>4JRC4M10</t>
  </si>
  <si>
    <t>R4.MMPV.11</t>
  </si>
  <si>
    <t>R4.MMPV.11 GRC</t>
  </si>
  <si>
    <t>Parcours BDMRC</t>
  </si>
  <si>
    <t>3JUC3M01</t>
  </si>
  <si>
    <t>3JUC3M06</t>
  </si>
  <si>
    <t>3JUC3M02</t>
  </si>
  <si>
    <t>3JUC3M07</t>
  </si>
  <si>
    <t>3JUC3M03</t>
  </si>
  <si>
    <t>3JUC3M08</t>
  </si>
  <si>
    <t>3JUC3M04</t>
  </si>
  <si>
    <t>3JUC3M09</t>
  </si>
  <si>
    <t>Business développement</t>
  </si>
  <si>
    <t>3JUC3M05</t>
  </si>
  <si>
    <t>3JUC3M10</t>
  </si>
  <si>
    <t>Relation Client</t>
  </si>
  <si>
    <t>3JAC3M03</t>
  </si>
  <si>
    <t>3JAC3M20</t>
  </si>
  <si>
    <t>SAE3.BDMRC.02</t>
  </si>
  <si>
    <t>SAE3.BDMRC.02 Démarche de création ou de reprise d'entreprise</t>
  </si>
  <si>
    <t>3JAC3M04</t>
  </si>
  <si>
    <t>3JAC3M21</t>
  </si>
  <si>
    <t>SAE3.BDMRC.03</t>
  </si>
  <si>
    <t>SAE3.BDMRC.03 Développement d'une expertise commerciale basée sur le diagnostic de la stratégie client d'un secteur</t>
  </si>
  <si>
    <t>2&lt;FI/1&lt;ALT</t>
  </si>
  <si>
    <t>3JRC3M14</t>
  </si>
  <si>
    <t>R3.BDMRC.15</t>
  </si>
  <si>
    <t>R3.BDMRC.15 Marketing B2B</t>
  </si>
  <si>
    <t>3JRC3M15</t>
  </si>
  <si>
    <t>R3.BDMRC.16</t>
  </si>
  <si>
    <t>R3.BDMRC.16 Fondamentaux de la relation client</t>
  </si>
  <si>
    <t>4JUC3M01</t>
  </si>
  <si>
    <t>4JUC3M06</t>
  </si>
  <si>
    <t>4JUC3M02</t>
  </si>
  <si>
    <t>4JUC3M07</t>
  </si>
  <si>
    <t>4JUC3M03</t>
  </si>
  <si>
    <t>4JUC3M08</t>
  </si>
  <si>
    <t>4JUC3M04</t>
  </si>
  <si>
    <t>4JUC3M09</t>
  </si>
  <si>
    <t>4JUC3M05</t>
  </si>
  <si>
    <t>4JUC3M10</t>
  </si>
  <si>
    <t>4JAC3M20</t>
  </si>
  <si>
    <t>4JAC3M25</t>
  </si>
  <si>
    <t>SAE4.BDRMC.03</t>
  </si>
  <si>
    <t>SAE4.BDRMC.03 Elaboration d'un plan d'actions commercial et relationnel</t>
  </si>
  <si>
    <t>Stage.BDRMC</t>
  </si>
  <si>
    <t>Stage.BDRMC Stage.BDRMC</t>
  </si>
  <si>
    <t>4JRC3M21</t>
  </si>
  <si>
    <t>R4.BDMRC.09</t>
  </si>
  <si>
    <t>R4.BDMRC.09 Fondamentaux du management de l'équipe commerciale</t>
  </si>
  <si>
    <t>4JRC3M22</t>
  </si>
  <si>
    <t>R4.BDMRC.10</t>
  </si>
  <si>
    <t>R4.BDMRC.10 Relation client omnicanal</t>
  </si>
  <si>
    <t>SEMESTRE 5</t>
  </si>
  <si>
    <t>UE5.1</t>
  </si>
  <si>
    <t>UE5.2</t>
  </si>
  <si>
    <t>UE5.3</t>
  </si>
  <si>
    <t>UE5.4</t>
  </si>
  <si>
    <t>Portfolio-S5</t>
  </si>
  <si>
    <t>SAE5.SME.01</t>
  </si>
  <si>
    <t>SAE5.SME.01 - Projet de communication évènementiel (1)</t>
  </si>
  <si>
    <t>SAE5.SME.02</t>
  </si>
  <si>
    <t>SAE5.SME.02 - Projet de communication évènementiel (2)</t>
  </si>
  <si>
    <t>R5.01</t>
  </si>
  <si>
    <t>R5.01 - Stratégie d'entreprise-1</t>
  </si>
  <si>
    <t>R5.02</t>
  </si>
  <si>
    <t>R5.02 - Négocier dans des contextes spécifiques-1</t>
  </si>
  <si>
    <t>R5.03</t>
  </si>
  <si>
    <t>R5.03 - Financement et régulation de l'économie</t>
  </si>
  <si>
    <t>R5.04</t>
  </si>
  <si>
    <t>R5.04 - Droit des activités commerciales-2</t>
  </si>
  <si>
    <t>R5.05</t>
  </si>
  <si>
    <t>R5.05 - Analyse financière</t>
  </si>
  <si>
    <t>R5.06</t>
  </si>
  <si>
    <t>R5.06 - Anglais appliqué au commerce-5</t>
  </si>
  <si>
    <t>R5.07</t>
  </si>
  <si>
    <t>R5.07 - LVB appliquée au commerce 5</t>
  </si>
  <si>
    <t>R5.07 - LVB Allemand</t>
  </si>
  <si>
    <t>R5.07 - LVB Espagnol</t>
  </si>
  <si>
    <t>R5.07 - LVB débutant</t>
  </si>
  <si>
    <t>R5.09</t>
  </si>
  <si>
    <t>R5.09 - PPP-5</t>
  </si>
  <si>
    <t>R5.08</t>
  </si>
  <si>
    <t>R5.08 - Expression Communication Culture 5</t>
  </si>
  <si>
    <t>R5.SME.10</t>
  </si>
  <si>
    <t>R5.SME.10 - RCN appliquées à la stratégie de marque et à l'évènementiel</t>
  </si>
  <si>
    <t>R5.SME.11</t>
  </si>
  <si>
    <t>R5.SME.11 - Stratégie de développement de marque -1</t>
  </si>
  <si>
    <t>R5.SME.12</t>
  </si>
  <si>
    <t>R5.SME.12 - Marketing digital de la marque</t>
  </si>
  <si>
    <t>R5.SME.13</t>
  </si>
  <si>
    <t>R5.SME.13 - Gestion commerciale - 2</t>
  </si>
  <si>
    <t>R5.SME.14</t>
  </si>
  <si>
    <t>R5.SME.14 - Organisation et logistique - 2</t>
  </si>
  <si>
    <t>R5.SME.15</t>
  </si>
  <si>
    <t xml:space="preserve">R5.SME.15 - Conception graphique </t>
  </si>
  <si>
    <t>R5.SME.16</t>
  </si>
  <si>
    <t>R5.SME.16 - Marketing de l'évènementiel - 2</t>
  </si>
  <si>
    <t>SEMESTRE 6</t>
  </si>
  <si>
    <t>UE6.1</t>
  </si>
  <si>
    <t>UE6.2</t>
  </si>
  <si>
    <t>UE6.3</t>
  </si>
  <si>
    <t>UE6.4</t>
  </si>
  <si>
    <t>Portfolio-S6</t>
  </si>
  <si>
    <t>Stage Stratégie de Marque et Evènementiel S6</t>
  </si>
  <si>
    <t>R6.01</t>
  </si>
  <si>
    <t>R6.01 - Stratégie d'entreprise 2</t>
  </si>
  <si>
    <t>R6.02</t>
  </si>
  <si>
    <t>R6.02 - Négocier dans des contextes spécifiques 2</t>
  </si>
  <si>
    <t>R6.03</t>
  </si>
  <si>
    <t>R6.SME.03 - Stratégie de développement de marque</t>
  </si>
  <si>
    <t>R6.04</t>
  </si>
  <si>
    <t>R6.SME.04 - Evènementiel sectoriel</t>
  </si>
  <si>
    <t>Parcours BDMRC option multi-sectoriel</t>
  </si>
  <si>
    <t>Business Développement</t>
  </si>
  <si>
    <t>SAE5.BDMRC.01</t>
  </si>
  <si>
    <t>SAE.BDMRC.01 - Mise en œuvre et pilotage de la stratégie client d'une entreprise</t>
  </si>
  <si>
    <t>SAE5.BDMRC.02</t>
  </si>
  <si>
    <t>SAE5.BDMRC.02 - Vente à l'heure du digital</t>
  </si>
  <si>
    <t xml:space="preserve">SAE5.BDMRC.03 </t>
  </si>
  <si>
    <t>SAE5.BDMRC.03 - Approche multisectorielle de la vente</t>
  </si>
  <si>
    <t>R5.BDMRC.10</t>
  </si>
  <si>
    <t>R5.BDMRC.10 - RCN appliquées au business développement et au management de la relation client</t>
  </si>
  <si>
    <t>R5.BDMRC.11</t>
  </si>
  <si>
    <t>R5.BDMRC.11 - Développement des pratiques managériales</t>
  </si>
  <si>
    <t>R5.BDMRC.12</t>
  </si>
  <si>
    <t>R5.BDMRC.12 - Management de la valeur client</t>
  </si>
  <si>
    <t>R5.BDMRC.13</t>
  </si>
  <si>
    <t>R5.BDMRC.13 - Marketing des services</t>
  </si>
  <si>
    <t>R5.BDMRC.14</t>
  </si>
  <si>
    <t>R5.BDMRC.14 - Pilotage de l'équipe commerciale</t>
  </si>
  <si>
    <t>Stage.BDMRC</t>
  </si>
  <si>
    <t>Stage.BDMRC - Stage business développement et management de la relation client S6</t>
  </si>
  <si>
    <t>R6.BDMRC.03 - Management des comptes-clés (KAM)</t>
  </si>
  <si>
    <t>R6.BDMRC.04 - Nouveaux comportements des clients</t>
  </si>
  <si>
    <t>Parcours BDMRC options banque assurance</t>
  </si>
  <si>
    <t>SAE5.BDMRC.02 - Adaptation locale spécialisation banque assurance</t>
  </si>
  <si>
    <t>R5.07 - LVB  débutant</t>
  </si>
  <si>
    <t>Parcours BDMRC option banque assurance</t>
  </si>
  <si>
    <t>SAE5.MDEE.01</t>
  </si>
  <si>
    <t xml:space="preserve">SAE5.MDEE.01 - Développement d'un projet digital </t>
  </si>
  <si>
    <t>SAE5.MDEE.02</t>
  </si>
  <si>
    <t>SAE5.MDEE.02 - Lancement d'un nouveau produit : plan de marketing digital</t>
  </si>
  <si>
    <t>SAE5.MDEE.03</t>
  </si>
  <si>
    <t>SAE5.MDEE.03 - Audit et stratégie de marketing de contenu</t>
  </si>
  <si>
    <t>R5.MDEE.10</t>
  </si>
  <si>
    <t>R5.MDEE.10 - RCN appliquées au marketing digital à l'e-business et à l'entrepreneuriat</t>
  </si>
  <si>
    <t>R5.MDEE.11</t>
  </si>
  <si>
    <t>R5.MDEE.11 - Management de la créativité et de l'innovation</t>
  </si>
  <si>
    <t>R5.MDEE.12</t>
  </si>
  <si>
    <t>R5.MDEE.12 - Référencement</t>
  </si>
  <si>
    <t>R5.MDEE.13</t>
  </si>
  <si>
    <t>R5.MDEE.13 - Stratégie social media et e-CRM</t>
  </si>
  <si>
    <t>R5.MDEE.14</t>
  </si>
  <si>
    <t>R5.MDEE.14 - Business model-2</t>
  </si>
  <si>
    <t>R5.MDEE.15</t>
  </si>
  <si>
    <t>R5.MDEE.15 - Stratégie de contenu et rédaction web</t>
  </si>
  <si>
    <t>R5.MDEE.16</t>
  </si>
  <si>
    <t>R5.MDEE.16 - Logistique et supply chain</t>
  </si>
  <si>
    <t>STAGE.MDEE - Stage Marketing Digital ebusiness et entrepreneuriat2</t>
  </si>
  <si>
    <t>R6.MDEE.03 - Trafic management - Analyse d'audience</t>
  </si>
  <si>
    <t>R6.MDEE.04 - Formalisation et sécurisation d'un business model</t>
  </si>
  <si>
    <t xml:space="preserve">Management </t>
  </si>
  <si>
    <t>SAE5.MMPV.01</t>
  </si>
  <si>
    <t>SAE5.MMPV.01 - Approche omnicanale du point de vente</t>
  </si>
  <si>
    <t>SAE5.MMPV.02</t>
  </si>
  <si>
    <t xml:space="preserve">SAE5.MMPV.02 - Analyse de ratios et d'indicateurs commerciaux </t>
  </si>
  <si>
    <t>SAE5.MMPV.03</t>
  </si>
  <si>
    <t>SAE5.MMPV.03 - Marketing digital en point de vente</t>
  </si>
  <si>
    <t>R5.MMPV.10</t>
  </si>
  <si>
    <t>R5.MMPV.10 - RCN appliquées au marketing et management du point de vente</t>
  </si>
  <si>
    <t>R5.MMPV.11</t>
  </si>
  <si>
    <t>R5.MMPV.11 - Parcours expérience client</t>
  </si>
  <si>
    <t>R5.MMPV.12</t>
  </si>
  <si>
    <t>R5.MMPV.12 - Management d'équipe - 2</t>
  </si>
  <si>
    <t>R5.MMPV.13</t>
  </si>
  <si>
    <t xml:space="preserve">R5.MMPV.13 - Supply chain </t>
  </si>
  <si>
    <t>R5.MMPV.14</t>
  </si>
  <si>
    <t>R5.MMPV.14 - Droit de la distribution</t>
  </si>
  <si>
    <t>R5.MMPV.15</t>
  </si>
  <si>
    <t>R5.MMPV.15 - Trade marketing</t>
  </si>
  <si>
    <t>Stage.MMPV - Stage Marketing et Management du Point de Vente S6</t>
  </si>
  <si>
    <t>R6.MMPV.03 - Droit du travail et relations sociales dans l'entreprise</t>
  </si>
  <si>
    <t>R6.MMPV.04 - Prise de décisions - pilotage</t>
  </si>
  <si>
    <t>SAE5.BI.01</t>
  </si>
  <si>
    <t>SAE5.BI.01 - Conduite d'une mission import ou export pour une entreprise</t>
  </si>
  <si>
    <t>SAE5.BI.02</t>
  </si>
  <si>
    <t>SAE5.BI.02 - Jeu de simulation : Stratégie et commerce international</t>
  </si>
  <si>
    <t>R5.BI.10</t>
  </si>
  <si>
    <t>R5.BI.10 - RCN appliquées au business international, achat et vente</t>
  </si>
  <si>
    <t>R5.BI.11</t>
  </si>
  <si>
    <t>R5.BI.11 - Approvisionnement</t>
  </si>
  <si>
    <t>R5.BI.12</t>
  </si>
  <si>
    <t>R5.BI.12 - Techniques de commerce international - 2</t>
  </si>
  <si>
    <t>R5.BI.13</t>
  </si>
  <si>
    <t>R5.BI.13 - Droit international</t>
  </si>
  <si>
    <t>R5.BI.14</t>
  </si>
  <si>
    <t>R5.BI.14 - Logistique et supply chain</t>
  </si>
  <si>
    <t>R5.BI.15</t>
  </si>
  <si>
    <t>R5.BI.15 - Marketing achat</t>
  </si>
  <si>
    <t>Stage.BI - Stage Business International : achat et vente S6</t>
  </si>
  <si>
    <t>R6.BI.03 - Anglais appliqué au business international</t>
  </si>
  <si>
    <t>R6.BI.04 - LVB appliqué au commerce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</si>
</sst>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2"/>
      <name val="Verdana"/>
      <family val="2"/>
    </font>
    <font>
      <b/>
      <sz val="12"/>
      <color indexed="56"/>
      <name val="Cambri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ill="1"/>
    <xf numFmtId="0" fontId="5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1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4" borderId="0" xfId="0" applyFont="1" applyFill="1"/>
    <xf numFmtId="0" fontId="6" fillId="4" borderId="0" xfId="0" applyFont="1" applyFill="1"/>
    <xf numFmtId="0" fontId="5" fillId="6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1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 wrapText="1"/>
    </xf>
    <xf numFmtId="0" fontId="6" fillId="0" borderId="17" xfId="0" applyFont="1" applyBorder="1"/>
    <xf numFmtId="0" fontId="5" fillId="3" borderId="0" xfId="0" applyFont="1" applyFill="1" applyAlignment="1">
      <alignment horizontal="right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wrapText="1"/>
    </xf>
    <xf numFmtId="0" fontId="6" fillId="0" borderId="22" xfId="0" applyFont="1" applyBorder="1"/>
    <xf numFmtId="0" fontId="6" fillId="0" borderId="6" xfId="0" applyFont="1" applyBorder="1" applyAlignment="1">
      <alignment wrapText="1"/>
    </xf>
    <xf numFmtId="0" fontId="6" fillId="0" borderId="23" xfId="0" applyFont="1" applyBorder="1"/>
    <xf numFmtId="0" fontId="6" fillId="0" borderId="26" xfId="0" applyFont="1" applyBorder="1" applyAlignment="1">
      <alignment horizontal="justify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6" fillId="3" borderId="6" xfId="0" applyFont="1" applyFill="1" applyBorder="1"/>
    <xf numFmtId="0" fontId="6" fillId="0" borderId="26" xfId="0" applyFont="1" applyBorder="1"/>
    <xf numFmtId="0" fontId="6" fillId="0" borderId="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164" fontId="6" fillId="0" borderId="2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wrapText="1"/>
    </xf>
    <xf numFmtId="0" fontId="6" fillId="8" borderId="6" xfId="0" applyFont="1" applyFill="1" applyBorder="1"/>
    <xf numFmtId="0" fontId="6" fillId="8" borderId="6" xfId="0" applyFont="1" applyFill="1" applyBorder="1" applyAlignment="1">
      <alignment horizontal="left"/>
    </xf>
    <xf numFmtId="0" fontId="11" fillId="0" borderId="0" xfId="0" applyFont="1"/>
    <xf numFmtId="0" fontId="1" fillId="0" borderId="17" xfId="0" applyFont="1" applyBorder="1"/>
    <xf numFmtId="0" fontId="1" fillId="0" borderId="0" xfId="0" applyFont="1"/>
    <xf numFmtId="0" fontId="1" fillId="0" borderId="23" xfId="0" applyFont="1" applyBorder="1"/>
    <xf numFmtId="0" fontId="1" fillId="0" borderId="6" xfId="0" applyFont="1" applyBorder="1"/>
    <xf numFmtId="0" fontId="1" fillId="0" borderId="23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6" fillId="0" borderId="14" xfId="0" applyNumberFormat="1" applyFont="1" applyBorder="1" applyAlignment="1">
      <alignment horizontal="center" vertical="center"/>
    </xf>
    <xf numFmtId="164" fontId="6" fillId="3" borderId="0" xfId="0" applyNumberFormat="1" applyFont="1" applyFill="1"/>
    <xf numFmtId="164" fontId="0" fillId="0" borderId="34" xfId="0" applyNumberForma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6" fillId="3" borderId="0" xfId="0" applyNumberFormat="1" applyFont="1" applyFill="1"/>
    <xf numFmtId="2" fontId="6" fillId="0" borderId="18" xfId="0" applyNumberFormat="1" applyFont="1" applyBorder="1" applyAlignment="1">
      <alignment horizontal="center" vertical="center"/>
    </xf>
    <xf numFmtId="164" fontId="6" fillId="0" borderId="0" xfId="0" applyNumberFormat="1" applyFont="1"/>
    <xf numFmtId="0" fontId="1" fillId="0" borderId="17" xfId="0" applyFont="1" applyBorder="1" applyAlignment="1">
      <alignment horizontal="left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5" fillId="7" borderId="6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/>
    <xf numFmtId="0" fontId="9" fillId="0" borderId="0" xfId="0" applyFont="1" applyAlignment="1"/>
    <xf numFmtId="0" fontId="10" fillId="9" borderId="0" xfId="0" applyFont="1" applyFill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2">
    <cellStyle name="Normal" xfId="0" builtinId="0"/>
    <cellStyle name="Titre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FC23-7C8C-4C52-AE9E-5EF015B9927D}">
  <sheetPr published="0">
    <tabColor rgb="FF92D050"/>
  </sheetPr>
  <dimension ref="A1:N64"/>
  <sheetViews>
    <sheetView topLeftCell="A10" zoomScale="90" zoomScaleNormal="90" workbookViewId="0">
      <selection activeCell="J34" sqref="J34"/>
    </sheetView>
  </sheetViews>
  <sheetFormatPr baseColWidth="10" defaultColWidth="11" defaultRowHeight="12.75" customHeight="1" x14ac:dyDescent="0.25"/>
  <cols>
    <col min="1" max="2" width="13.625" style="9" customWidth="1"/>
    <col min="3" max="3" width="11" style="9"/>
    <col min="4" max="4" width="15.875" style="9" customWidth="1"/>
    <col min="5" max="5" width="62" style="9" bestFit="1" customWidth="1"/>
    <col min="6" max="7" width="6.125" style="9" customWidth="1"/>
    <col min="8" max="8" width="12.625" style="9" customWidth="1"/>
    <col min="9" max="10" width="11" style="9"/>
    <col min="11" max="11" width="13" style="9" customWidth="1"/>
    <col min="12" max="16384" width="11" style="9"/>
  </cols>
  <sheetData>
    <row r="1" spans="1:14" ht="12.75" customHeight="1" x14ac:dyDescent="0.25">
      <c r="G1" s="10"/>
      <c r="H1" s="10"/>
      <c r="I1" s="10"/>
      <c r="J1" s="10"/>
      <c r="K1" s="10"/>
      <c r="L1" s="10"/>
      <c r="M1" s="10"/>
      <c r="N1" s="10"/>
    </row>
    <row r="2" spans="1:14" s="12" customFormat="1" ht="12.75" customHeight="1" x14ac:dyDescent="0.25">
      <c r="A2" s="11" t="s">
        <v>0</v>
      </c>
      <c r="B2" s="11"/>
      <c r="D2" s="9" t="s">
        <v>1</v>
      </c>
      <c r="F2" s="96"/>
      <c r="G2" s="97"/>
      <c r="H2" s="98"/>
      <c r="I2" s="13"/>
      <c r="J2" s="13"/>
      <c r="K2" s="13"/>
      <c r="L2" s="13"/>
      <c r="M2" s="13"/>
      <c r="N2" s="13"/>
    </row>
    <row r="4" spans="1:14" ht="12.75" customHeight="1" x14ac:dyDescent="0.25">
      <c r="A4" s="101" t="s">
        <v>2</v>
      </c>
      <c r="B4" s="101"/>
      <c r="C4" s="102"/>
      <c r="D4" s="9" t="s">
        <v>3</v>
      </c>
      <c r="F4" s="103"/>
      <c r="G4" s="104"/>
      <c r="H4" s="98"/>
      <c r="I4" s="14"/>
      <c r="J4" s="14"/>
      <c r="K4" s="14"/>
      <c r="L4" s="14"/>
      <c r="M4" s="14"/>
    </row>
    <row r="5" spans="1:14" ht="29.25" customHeight="1" x14ac:dyDescent="0.25">
      <c r="A5" s="105" t="s">
        <v>4</v>
      </c>
      <c r="B5" s="105"/>
      <c r="C5" s="98"/>
      <c r="F5" s="104"/>
      <c r="G5" s="104"/>
      <c r="H5" s="98"/>
      <c r="I5" s="14"/>
      <c r="J5" s="14"/>
      <c r="K5" s="14"/>
      <c r="L5" s="14"/>
      <c r="M5" s="14"/>
    </row>
    <row r="6" spans="1:14" ht="12.75" customHeight="1" x14ac:dyDescent="0.25">
      <c r="A6" s="15"/>
      <c r="B6" s="15"/>
      <c r="F6" s="16"/>
      <c r="G6" s="16"/>
      <c r="I6" s="14"/>
      <c r="J6" s="14"/>
      <c r="K6" s="14"/>
      <c r="L6" s="14"/>
      <c r="M6" s="14"/>
    </row>
    <row r="7" spans="1:14" ht="12.75" customHeight="1" x14ac:dyDescent="0.25">
      <c r="A7" s="17" t="s">
        <v>5</v>
      </c>
      <c r="B7" s="17"/>
      <c r="C7" s="18"/>
      <c r="F7" s="16"/>
      <c r="G7" s="16"/>
      <c r="I7" s="14"/>
      <c r="J7" s="14"/>
      <c r="K7" s="14"/>
      <c r="L7" s="14"/>
      <c r="M7" s="14"/>
    </row>
    <row r="9" spans="1:14" ht="12.75" customHeight="1" x14ac:dyDescent="0.25">
      <c r="A9" s="92" t="s">
        <v>6</v>
      </c>
      <c r="B9" s="92" t="s">
        <v>7</v>
      </c>
      <c r="C9" s="92" t="s">
        <v>8</v>
      </c>
      <c r="D9" s="94" t="s">
        <v>9</v>
      </c>
      <c r="E9" s="106" t="s">
        <v>10</v>
      </c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4" ht="12.75" customHeight="1" x14ac:dyDescent="0.25">
      <c r="A10" s="93"/>
      <c r="B10" s="93"/>
      <c r="C10" s="93"/>
      <c r="D10" s="94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4" ht="12.75" customHeight="1" x14ac:dyDescent="0.25">
      <c r="A11" s="6" t="s">
        <v>18</v>
      </c>
      <c r="B11" s="6" t="s">
        <v>19</v>
      </c>
      <c r="C11" s="6" t="s">
        <v>20</v>
      </c>
      <c r="D11" s="7" t="s">
        <v>21</v>
      </c>
      <c r="E11" s="95" t="s">
        <v>22</v>
      </c>
      <c r="F11" s="95"/>
      <c r="G11" s="95"/>
      <c r="H11" s="95"/>
      <c r="I11" s="7">
        <v>14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4" ht="12.75" customHeight="1" x14ac:dyDescent="0.25">
      <c r="A12" s="6" t="s">
        <v>25</v>
      </c>
      <c r="B12" s="6" t="s">
        <v>26</v>
      </c>
      <c r="C12" s="6" t="s">
        <v>20</v>
      </c>
      <c r="D12" s="7" t="s">
        <v>27</v>
      </c>
      <c r="E12" s="95" t="s">
        <v>28</v>
      </c>
      <c r="F12" s="95"/>
      <c r="G12" s="95"/>
      <c r="H12" s="95"/>
      <c r="I12" s="7">
        <v>7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4" ht="12.75" customHeight="1" x14ac:dyDescent="0.25">
      <c r="A13" s="6" t="s">
        <v>29</v>
      </c>
      <c r="B13" s="6" t="s">
        <v>30</v>
      </c>
      <c r="C13" s="6" t="s">
        <v>20</v>
      </c>
      <c r="D13" s="7" t="s">
        <v>31</v>
      </c>
      <c r="E13" s="95" t="s">
        <v>32</v>
      </c>
      <c r="F13" s="95"/>
      <c r="G13" s="95"/>
      <c r="H13" s="95"/>
      <c r="I13" s="7">
        <v>9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4" ht="12.75" customHeight="1" thickBot="1" x14ac:dyDescent="0.3">
      <c r="A14" s="21"/>
      <c r="B14" s="21"/>
      <c r="C14" s="10"/>
    </row>
    <row r="15" spans="1:14" ht="12.75" customHeight="1" thickBot="1" x14ac:dyDescent="0.3">
      <c r="A15" s="107" t="s">
        <v>6</v>
      </c>
      <c r="B15" s="99" t="s">
        <v>7</v>
      </c>
      <c r="C15" s="109" t="s">
        <v>8</v>
      </c>
      <c r="D15" s="111" t="s">
        <v>9</v>
      </c>
      <c r="E15" s="86" t="s">
        <v>33</v>
      </c>
      <c r="F15" s="88" t="s">
        <v>34</v>
      </c>
      <c r="G15" s="89"/>
      <c r="H15" s="89"/>
      <c r="I15" s="90" t="s">
        <v>35</v>
      </c>
      <c r="J15" s="90" t="s">
        <v>12</v>
      </c>
      <c r="K15" s="78" t="s">
        <v>13</v>
      </c>
      <c r="L15" s="80" t="s">
        <v>14</v>
      </c>
      <c r="M15" s="80"/>
      <c r="N15" s="81"/>
    </row>
    <row r="16" spans="1:14" ht="12.75" customHeight="1" thickBot="1" x14ac:dyDescent="0.3">
      <c r="A16" s="108"/>
      <c r="B16" s="100"/>
      <c r="C16" s="110"/>
      <c r="D16" s="112"/>
      <c r="E16" s="87"/>
      <c r="F16" s="44" t="s">
        <v>21</v>
      </c>
      <c r="G16" s="44" t="s">
        <v>27</v>
      </c>
      <c r="H16" s="44" t="s">
        <v>31</v>
      </c>
      <c r="I16" s="91"/>
      <c r="J16" s="91"/>
      <c r="K16" s="79"/>
      <c r="L16" s="22" t="s">
        <v>15</v>
      </c>
      <c r="M16" s="22" t="s">
        <v>16</v>
      </c>
      <c r="N16" s="23" t="s">
        <v>17</v>
      </c>
    </row>
    <row r="17" spans="1:14" ht="12.75" customHeight="1" x14ac:dyDescent="0.25">
      <c r="A17" s="24" t="s">
        <v>36</v>
      </c>
      <c r="B17" s="24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2.75" customHeight="1" x14ac:dyDescent="0.25">
      <c r="A18" s="6" t="s">
        <v>37</v>
      </c>
      <c r="B18" s="6" t="s">
        <v>38</v>
      </c>
      <c r="C18" s="6" t="s">
        <v>39</v>
      </c>
      <c r="D18" s="33" t="s">
        <v>40</v>
      </c>
      <c r="E18" s="45" t="s">
        <v>41</v>
      </c>
      <c r="F18" s="29">
        <v>11.5</v>
      </c>
      <c r="G18" s="29"/>
      <c r="H18" s="29"/>
      <c r="I18" s="28" t="s">
        <v>42</v>
      </c>
      <c r="J18" s="28" t="s">
        <v>43</v>
      </c>
      <c r="K18" s="28" t="s">
        <v>24</v>
      </c>
      <c r="L18" s="28" t="s">
        <v>24</v>
      </c>
      <c r="M18" s="7"/>
      <c r="N18" s="7"/>
    </row>
    <row r="19" spans="1:14" ht="12.75" customHeight="1" x14ac:dyDescent="0.25">
      <c r="A19" s="6" t="s">
        <v>44</v>
      </c>
      <c r="B19" s="6" t="s">
        <v>45</v>
      </c>
      <c r="C19" s="6" t="s">
        <v>39</v>
      </c>
      <c r="D19" s="33" t="s">
        <v>46</v>
      </c>
      <c r="E19" s="45" t="s">
        <v>47</v>
      </c>
      <c r="F19" s="29"/>
      <c r="G19" s="29">
        <v>6</v>
      </c>
      <c r="H19" s="29"/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ht="12.75" customHeight="1" x14ac:dyDescent="0.25">
      <c r="A20" s="6" t="s">
        <v>49</v>
      </c>
      <c r="B20" s="6" t="s">
        <v>50</v>
      </c>
      <c r="C20" s="6" t="s">
        <v>39</v>
      </c>
      <c r="D20" s="33" t="s">
        <v>51</v>
      </c>
      <c r="E20" s="45" t="s">
        <v>52</v>
      </c>
      <c r="F20" s="29"/>
      <c r="G20" s="29"/>
      <c r="H20" s="29">
        <v>7.5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2.75" customHeight="1" x14ac:dyDescent="0.25">
      <c r="A21" s="6" t="s">
        <v>53</v>
      </c>
      <c r="B21" s="6" t="s">
        <v>54</v>
      </c>
      <c r="C21" s="6"/>
      <c r="D21" s="33" t="s">
        <v>55</v>
      </c>
      <c r="E21" s="45" t="s">
        <v>56</v>
      </c>
      <c r="F21" s="29"/>
      <c r="G21" s="29"/>
      <c r="H21" s="29"/>
      <c r="I21" s="7"/>
      <c r="J21" s="7"/>
      <c r="K21" s="7"/>
      <c r="L21" s="7"/>
      <c r="M21" s="7"/>
      <c r="N21" s="7"/>
    </row>
    <row r="22" spans="1:14" ht="12.75" customHeight="1" x14ac:dyDescent="0.25">
      <c r="A22" s="7"/>
      <c r="B22" s="7"/>
      <c r="C22" s="6"/>
      <c r="D22" s="20"/>
      <c r="E22" s="30" t="s">
        <v>57</v>
      </c>
      <c r="F22" s="31">
        <f>SUM(F18:F21)</f>
        <v>11.5</v>
      </c>
      <c r="G22" s="31">
        <f>SUM(G18:G21)</f>
        <v>6</v>
      </c>
      <c r="H22" s="31">
        <f>SUM(H18:H21)</f>
        <v>7.5</v>
      </c>
      <c r="I22" s="7"/>
      <c r="J22" s="7"/>
      <c r="K22" s="7"/>
      <c r="L22" s="7"/>
      <c r="M22" s="7"/>
      <c r="N22" s="7"/>
    </row>
    <row r="23" spans="1:14" ht="12.75" customHeight="1" x14ac:dyDescent="0.25">
      <c r="A23" s="24" t="s">
        <v>58</v>
      </c>
      <c r="B23" s="24"/>
      <c r="C23" s="25"/>
      <c r="D23" s="26"/>
      <c r="E23" s="26"/>
      <c r="F23" s="70"/>
      <c r="G23" s="70"/>
      <c r="H23" s="70"/>
      <c r="I23" s="26"/>
      <c r="J23" s="26"/>
      <c r="K23" s="26"/>
      <c r="L23" s="26"/>
      <c r="M23" s="26"/>
      <c r="N23" s="26"/>
    </row>
    <row r="24" spans="1:14" ht="12.75" customHeight="1" x14ac:dyDescent="0.25">
      <c r="A24" s="6" t="s">
        <v>59</v>
      </c>
      <c r="B24" s="6" t="s">
        <v>60</v>
      </c>
      <c r="C24" s="5" t="s">
        <v>61</v>
      </c>
      <c r="D24" s="46" t="s">
        <v>62</v>
      </c>
      <c r="E24" s="7" t="s">
        <v>63</v>
      </c>
      <c r="F24" s="29">
        <v>3.5</v>
      </c>
      <c r="G24" s="29"/>
      <c r="H24" s="29"/>
      <c r="I24" s="28" t="s">
        <v>42</v>
      </c>
      <c r="J24" s="28" t="s">
        <v>43</v>
      </c>
      <c r="K24" s="28" t="s">
        <v>24</v>
      </c>
      <c r="L24" s="28" t="s">
        <v>24</v>
      </c>
      <c r="M24" s="7"/>
      <c r="N24" s="7"/>
    </row>
    <row r="25" spans="1:14" ht="12.75" customHeight="1" x14ac:dyDescent="0.25">
      <c r="A25" s="6" t="s">
        <v>64</v>
      </c>
      <c r="B25" s="6" t="s">
        <v>65</v>
      </c>
      <c r="C25" s="5" t="s">
        <v>61</v>
      </c>
      <c r="D25" s="46" t="s">
        <v>66</v>
      </c>
      <c r="E25" s="7" t="s">
        <v>67</v>
      </c>
      <c r="F25" s="29"/>
      <c r="G25" s="29">
        <v>3</v>
      </c>
      <c r="H25" s="29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ht="12.75" customHeight="1" x14ac:dyDescent="0.25">
      <c r="A26" s="6" t="s">
        <v>68</v>
      </c>
      <c r="B26" s="6" t="s">
        <v>69</v>
      </c>
      <c r="C26" s="5" t="s">
        <v>61</v>
      </c>
      <c r="D26" s="46" t="s">
        <v>70</v>
      </c>
      <c r="E26" s="7" t="s">
        <v>71</v>
      </c>
      <c r="F26" s="29"/>
      <c r="G26" s="29"/>
      <c r="H26" s="29">
        <v>3</v>
      </c>
      <c r="I26" s="28" t="s">
        <v>42</v>
      </c>
      <c r="J26" s="28" t="s">
        <v>43</v>
      </c>
      <c r="K26" s="28" t="s">
        <v>24</v>
      </c>
      <c r="L26" s="28" t="s">
        <v>24</v>
      </c>
      <c r="M26" s="7"/>
      <c r="N26" s="7"/>
    </row>
    <row r="27" spans="1:14" ht="12.75" customHeight="1" x14ac:dyDescent="0.25">
      <c r="A27" s="6" t="s">
        <v>72</v>
      </c>
      <c r="B27" s="6" t="s">
        <v>73</v>
      </c>
      <c r="C27" s="5" t="s">
        <v>61</v>
      </c>
      <c r="D27" s="46" t="s">
        <v>74</v>
      </c>
      <c r="E27" s="7" t="s">
        <v>75</v>
      </c>
      <c r="F27" s="29">
        <v>1.5</v>
      </c>
      <c r="G27" s="29"/>
      <c r="H27" s="29">
        <v>1</v>
      </c>
      <c r="I27" s="28" t="s">
        <v>42</v>
      </c>
      <c r="J27" s="28" t="s">
        <v>43</v>
      </c>
      <c r="K27" s="28" t="s">
        <v>24</v>
      </c>
      <c r="L27" s="28" t="s">
        <v>24</v>
      </c>
      <c r="M27" s="7"/>
      <c r="N27" s="7"/>
    </row>
    <row r="28" spans="1:14" ht="12.75" customHeight="1" x14ac:dyDescent="0.25">
      <c r="A28" s="6" t="s">
        <v>76</v>
      </c>
      <c r="B28" s="6" t="s">
        <v>77</v>
      </c>
      <c r="C28" s="5" t="s">
        <v>61</v>
      </c>
      <c r="D28" s="46" t="s">
        <v>78</v>
      </c>
      <c r="E28" s="7" t="s">
        <v>79</v>
      </c>
      <c r="F28" s="29">
        <v>2</v>
      </c>
      <c r="G28" s="29"/>
      <c r="H28" s="29"/>
      <c r="I28" s="28" t="s">
        <v>42</v>
      </c>
      <c r="J28" s="28" t="s">
        <v>43</v>
      </c>
      <c r="K28" s="28" t="s">
        <v>24</v>
      </c>
      <c r="L28" s="28" t="s">
        <v>24</v>
      </c>
      <c r="M28" s="7"/>
      <c r="N28" s="7"/>
    </row>
    <row r="29" spans="1:14" ht="12.75" customHeight="1" x14ac:dyDescent="0.25">
      <c r="A29" s="6" t="s">
        <v>80</v>
      </c>
      <c r="B29" s="6" t="s">
        <v>81</v>
      </c>
      <c r="C29" s="5" t="s">
        <v>61</v>
      </c>
      <c r="D29" s="46" t="s">
        <v>82</v>
      </c>
      <c r="E29" s="7" t="s">
        <v>83</v>
      </c>
      <c r="F29" s="29">
        <v>1</v>
      </c>
      <c r="G29" s="29"/>
      <c r="H29" s="29">
        <v>1</v>
      </c>
      <c r="I29" s="28" t="s">
        <v>42</v>
      </c>
      <c r="J29" s="28" t="s">
        <v>43</v>
      </c>
      <c r="K29" s="28" t="s">
        <v>24</v>
      </c>
      <c r="L29" s="28" t="s">
        <v>24</v>
      </c>
      <c r="M29" s="7"/>
      <c r="N29" s="7"/>
    </row>
    <row r="30" spans="1:14" ht="12.75" customHeight="1" x14ac:dyDescent="0.25">
      <c r="A30" s="6" t="s">
        <v>84</v>
      </c>
      <c r="B30" s="6" t="s">
        <v>85</v>
      </c>
      <c r="C30" s="5" t="s">
        <v>61</v>
      </c>
      <c r="D30" s="46" t="s">
        <v>86</v>
      </c>
      <c r="E30" s="7" t="s">
        <v>87</v>
      </c>
      <c r="F30" s="29">
        <v>1</v>
      </c>
      <c r="G30" s="29">
        <v>1</v>
      </c>
      <c r="H30" s="29"/>
      <c r="I30" s="28" t="s">
        <v>42</v>
      </c>
      <c r="J30" s="28" t="s">
        <v>43</v>
      </c>
      <c r="K30" s="28" t="s">
        <v>24</v>
      </c>
      <c r="L30" s="28" t="s">
        <v>24</v>
      </c>
      <c r="M30" s="7"/>
      <c r="N30" s="7"/>
    </row>
    <row r="31" spans="1:14" ht="12.75" customHeight="1" x14ac:dyDescent="0.25">
      <c r="A31" s="6" t="s">
        <v>88</v>
      </c>
      <c r="B31" s="6" t="s">
        <v>89</v>
      </c>
      <c r="C31" s="5" t="s">
        <v>61</v>
      </c>
      <c r="D31" s="46" t="s">
        <v>90</v>
      </c>
      <c r="E31" s="7" t="s">
        <v>91</v>
      </c>
      <c r="F31" s="29">
        <v>1</v>
      </c>
      <c r="G31" s="29">
        <v>1</v>
      </c>
      <c r="H31" s="29"/>
      <c r="I31" s="28" t="s">
        <v>42</v>
      </c>
      <c r="J31" s="28" t="s">
        <v>48</v>
      </c>
      <c r="K31" s="28" t="s">
        <v>24</v>
      </c>
      <c r="L31" s="28" t="s">
        <v>24</v>
      </c>
      <c r="M31" s="7"/>
      <c r="N31" s="7"/>
    </row>
    <row r="32" spans="1:14" ht="12.75" customHeight="1" x14ac:dyDescent="0.25">
      <c r="A32" s="6" t="s">
        <v>92</v>
      </c>
      <c r="B32" s="6" t="s">
        <v>93</v>
      </c>
      <c r="C32" s="5" t="s">
        <v>61</v>
      </c>
      <c r="D32" s="46" t="s">
        <v>94</v>
      </c>
      <c r="E32" s="7" t="s">
        <v>95</v>
      </c>
      <c r="F32" s="29">
        <v>1.5</v>
      </c>
      <c r="G32" s="29"/>
      <c r="H32" s="29"/>
      <c r="I32" s="28" t="s">
        <v>42</v>
      </c>
      <c r="J32" s="28" t="s">
        <v>48</v>
      </c>
      <c r="K32" s="28" t="s">
        <v>24</v>
      </c>
      <c r="L32" s="28" t="s">
        <v>24</v>
      </c>
      <c r="M32" s="7"/>
      <c r="N32" s="7"/>
    </row>
    <row r="33" spans="1:14" ht="12.75" customHeight="1" x14ac:dyDescent="0.25">
      <c r="A33" s="6" t="s">
        <v>96</v>
      </c>
      <c r="B33" s="6" t="s">
        <v>97</v>
      </c>
      <c r="C33" s="5" t="s">
        <v>61</v>
      </c>
      <c r="D33" s="46" t="s">
        <v>98</v>
      </c>
      <c r="E33" s="7" t="s">
        <v>99</v>
      </c>
      <c r="F33" s="29"/>
      <c r="G33" s="29">
        <v>0.5</v>
      </c>
      <c r="H33" s="29">
        <v>0.5</v>
      </c>
      <c r="I33" s="28" t="s">
        <v>42</v>
      </c>
      <c r="J33" s="28" t="s">
        <v>48</v>
      </c>
      <c r="K33" s="28" t="s">
        <v>24</v>
      </c>
      <c r="L33" s="28" t="s">
        <v>24</v>
      </c>
      <c r="M33" s="7"/>
      <c r="N33" s="7"/>
    </row>
    <row r="34" spans="1:14" ht="12.75" customHeight="1" x14ac:dyDescent="0.25">
      <c r="A34" s="6" t="s">
        <v>100</v>
      </c>
      <c r="B34" s="6" t="s">
        <v>101</v>
      </c>
      <c r="C34" s="5" t="s">
        <v>61</v>
      </c>
      <c r="D34" s="46" t="s">
        <v>102</v>
      </c>
      <c r="E34" s="7" t="s">
        <v>103</v>
      </c>
      <c r="F34" s="29">
        <v>1</v>
      </c>
      <c r="G34" s="29"/>
      <c r="H34" s="29">
        <v>1.5</v>
      </c>
      <c r="I34" s="28" t="s">
        <v>42</v>
      </c>
      <c r="J34" s="28" t="s">
        <v>43</v>
      </c>
      <c r="K34" s="28" t="s">
        <v>24</v>
      </c>
      <c r="L34" s="28" t="s">
        <v>24</v>
      </c>
      <c r="M34" s="7"/>
      <c r="N34" s="7"/>
    </row>
    <row r="35" spans="1:14" ht="12.75" customHeight="1" x14ac:dyDescent="0.25">
      <c r="A35" s="6" t="s">
        <v>104</v>
      </c>
      <c r="B35" s="6" t="s">
        <v>105</v>
      </c>
      <c r="C35" s="5" t="s">
        <v>106</v>
      </c>
      <c r="D35" s="46" t="s">
        <v>107</v>
      </c>
      <c r="E35" s="7" t="s">
        <v>108</v>
      </c>
      <c r="F35" s="29">
        <v>1</v>
      </c>
      <c r="G35" s="29"/>
      <c r="H35" s="29">
        <v>1.5</v>
      </c>
      <c r="I35" s="28" t="s">
        <v>42</v>
      </c>
      <c r="J35" s="28" t="s">
        <v>43</v>
      </c>
      <c r="K35" s="28" t="s">
        <v>24</v>
      </c>
      <c r="L35" s="28" t="s">
        <v>24</v>
      </c>
      <c r="M35" s="7"/>
      <c r="N35" s="7"/>
    </row>
    <row r="36" spans="1:14" ht="12.75" customHeight="1" x14ac:dyDescent="0.25">
      <c r="A36" s="6" t="s">
        <v>109</v>
      </c>
      <c r="B36" s="6" t="s">
        <v>110</v>
      </c>
      <c r="C36" s="5" t="s">
        <v>111</v>
      </c>
      <c r="D36" s="46" t="s">
        <v>107</v>
      </c>
      <c r="E36" s="7" t="s">
        <v>112</v>
      </c>
      <c r="F36" s="82" t="s">
        <v>113</v>
      </c>
      <c r="G36" s="82"/>
      <c r="H36" s="82"/>
      <c r="I36" s="28"/>
      <c r="J36" s="28"/>
      <c r="K36" s="28"/>
      <c r="L36" s="28"/>
      <c r="M36" s="7"/>
      <c r="N36" s="7"/>
    </row>
    <row r="37" spans="1:14" ht="12.75" customHeight="1" x14ac:dyDescent="0.25">
      <c r="A37" s="6" t="s">
        <v>114</v>
      </c>
      <c r="B37" s="6" t="s">
        <v>115</v>
      </c>
      <c r="C37" s="5" t="s">
        <v>111</v>
      </c>
      <c r="D37" s="46" t="s">
        <v>107</v>
      </c>
      <c r="E37" s="7" t="s">
        <v>116</v>
      </c>
      <c r="F37" s="82" t="s">
        <v>113</v>
      </c>
      <c r="G37" s="82"/>
      <c r="H37" s="82"/>
      <c r="I37" s="28"/>
      <c r="J37" s="28"/>
      <c r="K37" s="28"/>
      <c r="L37" s="28"/>
      <c r="M37" s="7"/>
      <c r="N37" s="7"/>
    </row>
    <row r="38" spans="1:14" ht="12.75" customHeight="1" x14ac:dyDescent="0.25">
      <c r="A38" s="6" t="s">
        <v>117</v>
      </c>
      <c r="B38" s="6"/>
      <c r="C38" s="5" t="s">
        <v>111</v>
      </c>
      <c r="D38" s="46" t="s">
        <v>107</v>
      </c>
      <c r="E38" s="7" t="s">
        <v>118</v>
      </c>
      <c r="F38" s="83" t="s">
        <v>119</v>
      </c>
      <c r="G38" s="84"/>
      <c r="H38" s="85"/>
      <c r="I38" s="28"/>
      <c r="J38" s="28"/>
      <c r="K38" s="28"/>
      <c r="L38" s="28"/>
      <c r="M38" s="7"/>
      <c r="N38" s="7"/>
    </row>
    <row r="39" spans="1:14" ht="12.75" customHeight="1" x14ac:dyDescent="0.25">
      <c r="A39" s="6" t="s">
        <v>120</v>
      </c>
      <c r="B39" s="6"/>
      <c r="C39" s="5" t="s">
        <v>111</v>
      </c>
      <c r="D39" s="46" t="s">
        <v>121</v>
      </c>
      <c r="E39" s="7" t="s">
        <v>122</v>
      </c>
      <c r="F39" s="83" t="s">
        <v>119</v>
      </c>
      <c r="G39" s="84"/>
      <c r="H39" s="85"/>
      <c r="I39" s="28"/>
      <c r="J39" s="28"/>
      <c r="K39" s="28"/>
      <c r="L39" s="28"/>
      <c r="M39" s="7"/>
      <c r="N39" s="7"/>
    </row>
    <row r="40" spans="1:14" ht="12.75" customHeight="1" x14ac:dyDescent="0.25">
      <c r="A40" s="6" t="s">
        <v>123</v>
      </c>
      <c r="B40" s="6" t="s">
        <v>124</v>
      </c>
      <c r="C40" s="5" t="s">
        <v>61</v>
      </c>
      <c r="D40" s="46" t="s">
        <v>121</v>
      </c>
      <c r="E40" s="7" t="s">
        <v>125</v>
      </c>
      <c r="F40" s="71">
        <v>1</v>
      </c>
      <c r="G40" s="71">
        <v>1</v>
      </c>
      <c r="H40" s="71">
        <v>1</v>
      </c>
      <c r="I40" s="28" t="s">
        <v>42</v>
      </c>
      <c r="J40" s="28" t="s">
        <v>43</v>
      </c>
      <c r="K40" s="28" t="s">
        <v>24</v>
      </c>
      <c r="L40" s="28" t="s">
        <v>24</v>
      </c>
      <c r="M40" s="7"/>
      <c r="N40" s="7"/>
    </row>
    <row r="41" spans="1:14" ht="12.75" customHeight="1" x14ac:dyDescent="0.25">
      <c r="A41" s="6" t="s">
        <v>126</v>
      </c>
      <c r="B41" s="6" t="s">
        <v>127</v>
      </c>
      <c r="C41" s="5" t="s">
        <v>61</v>
      </c>
      <c r="D41" s="46" t="s">
        <v>128</v>
      </c>
      <c r="E41" s="7" t="s">
        <v>129</v>
      </c>
      <c r="F41" s="71">
        <v>1</v>
      </c>
      <c r="G41" s="71">
        <v>1</v>
      </c>
      <c r="H41" s="71">
        <v>1</v>
      </c>
      <c r="I41" s="28" t="s">
        <v>42</v>
      </c>
      <c r="J41" s="28" t="s">
        <v>43</v>
      </c>
      <c r="K41" s="28" t="s">
        <v>24</v>
      </c>
      <c r="L41" s="28" t="s">
        <v>24</v>
      </c>
      <c r="M41" s="7"/>
      <c r="N41" s="7"/>
    </row>
    <row r="42" spans="1:14" ht="12.75" customHeight="1" x14ac:dyDescent="0.25">
      <c r="A42" s="6" t="s">
        <v>130</v>
      </c>
      <c r="B42" s="6" t="s">
        <v>131</v>
      </c>
      <c r="C42" s="5" t="s">
        <v>61</v>
      </c>
      <c r="D42" s="46" t="s">
        <v>132</v>
      </c>
      <c r="E42" s="7" t="s">
        <v>133</v>
      </c>
      <c r="F42" s="71">
        <v>0.5</v>
      </c>
      <c r="G42" s="71">
        <v>0.5</v>
      </c>
      <c r="H42" s="71">
        <v>0.5</v>
      </c>
      <c r="I42" s="28" t="s">
        <v>42</v>
      </c>
      <c r="J42" s="28" t="s">
        <v>48</v>
      </c>
      <c r="K42" s="28" t="s">
        <v>24</v>
      </c>
      <c r="L42" s="28" t="s">
        <v>24</v>
      </c>
      <c r="M42" s="7"/>
      <c r="N42" s="7"/>
    </row>
    <row r="43" spans="1:14" ht="12.75" customHeight="1" x14ac:dyDescent="0.25">
      <c r="A43" s="7"/>
      <c r="B43" s="7"/>
      <c r="C43" s="6"/>
      <c r="D43" s="20"/>
      <c r="E43" s="30" t="s">
        <v>134</v>
      </c>
      <c r="F43" s="31">
        <f>SUM(F24:F42)</f>
        <v>16</v>
      </c>
      <c r="G43" s="31">
        <f>SUM(G24:G42)</f>
        <v>8</v>
      </c>
      <c r="H43" s="31">
        <f>SUM(H24:H42)</f>
        <v>11</v>
      </c>
      <c r="I43" s="7"/>
      <c r="J43" s="7"/>
      <c r="K43" s="7"/>
      <c r="L43" s="7"/>
      <c r="M43" s="7"/>
      <c r="N43" s="7"/>
    </row>
    <row r="44" spans="1:14" ht="12.75" customHeight="1" x14ac:dyDescent="0.25">
      <c r="A44" s="24"/>
      <c r="B44" s="24"/>
      <c r="C44" s="24"/>
      <c r="D44" s="24"/>
      <c r="E44" s="34" t="s">
        <v>135</v>
      </c>
      <c r="F44" s="35">
        <f>F22+F43</f>
        <v>27.5</v>
      </c>
      <c r="G44" s="35">
        <f>G22+G43</f>
        <v>14</v>
      </c>
      <c r="H44" s="35">
        <f>H22+H43</f>
        <v>18.5</v>
      </c>
      <c r="I44" s="24"/>
      <c r="J44" s="24"/>
      <c r="K44" s="24"/>
      <c r="L44" s="24"/>
      <c r="M44" s="24"/>
      <c r="N44" s="24"/>
    </row>
    <row r="45" spans="1:14" ht="12.75" customHeight="1" x14ac:dyDescent="0.25">
      <c r="C45" s="10"/>
    </row>
    <row r="46" spans="1:14" ht="12.75" customHeight="1" x14ac:dyDescent="0.25">
      <c r="A46" s="114" t="s">
        <v>136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4" ht="12.75" customHeight="1" x14ac:dyDescent="0.25">
      <c r="A47" s="115" t="s">
        <v>137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4" ht="12.7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2.75" customHeight="1" x14ac:dyDescent="0.25">
      <c r="A49" s="114" t="s">
        <v>138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2.75" customHeight="1" x14ac:dyDescent="0.25">
      <c r="A50" s="115" t="s">
        <v>139</v>
      </c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2.75" customHeight="1" x14ac:dyDescent="0.25">
      <c r="A52" s="114" t="s">
        <v>140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2.75" customHeight="1" x14ac:dyDescent="0.25">
      <c r="A53" s="113" t="s">
        <v>141</v>
      </c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ht="12.7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12.75" customHeight="1" x14ac:dyDescent="0.25">
      <c r="A55" s="114" t="s">
        <v>142</v>
      </c>
      <c r="B55" s="114"/>
      <c r="C55" s="114"/>
      <c r="D55" s="114"/>
      <c r="E55" s="114"/>
      <c r="F55" s="114"/>
      <c r="G55" s="114"/>
      <c r="H55" s="114"/>
      <c r="I55" s="114"/>
      <c r="J55" s="114"/>
    </row>
    <row r="56" spans="1:10" ht="12.75" customHeight="1" x14ac:dyDescent="0.25">
      <c r="A56" s="113" t="s">
        <v>143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64" spans="1:10" ht="12.75" customHeight="1" x14ac:dyDescent="0.25">
      <c r="D64" s="14"/>
      <c r="E64" s="14"/>
      <c r="F64" s="14"/>
    </row>
  </sheetData>
  <mergeCells count="39">
    <mergeCell ref="A53:J53"/>
    <mergeCell ref="A55:J55"/>
    <mergeCell ref="A56:J56"/>
    <mergeCell ref="A46:J46"/>
    <mergeCell ref="A47:J47"/>
    <mergeCell ref="A49:J49"/>
    <mergeCell ref="A50:J50"/>
    <mergeCell ref="A52:J52"/>
    <mergeCell ref="E12:H12"/>
    <mergeCell ref="F2:H2"/>
    <mergeCell ref="B9:B10"/>
    <mergeCell ref="B15:B16"/>
    <mergeCell ref="A4:C4"/>
    <mergeCell ref="F4:H4"/>
    <mergeCell ref="A5:C5"/>
    <mergeCell ref="F5:H5"/>
    <mergeCell ref="A9:A10"/>
    <mergeCell ref="C9:C10"/>
    <mergeCell ref="D9:D10"/>
    <mergeCell ref="E9:H10"/>
    <mergeCell ref="E13:H13"/>
    <mergeCell ref="A15:A16"/>
    <mergeCell ref="C15:C16"/>
    <mergeCell ref="D15:D16"/>
    <mergeCell ref="I9:I10"/>
    <mergeCell ref="J9:J10"/>
    <mergeCell ref="K9:K10"/>
    <mergeCell ref="L9:N9"/>
    <mergeCell ref="E11:H11"/>
    <mergeCell ref="E15:E16"/>
    <mergeCell ref="F15:H15"/>
    <mergeCell ref="F39:H39"/>
    <mergeCell ref="I15:I16"/>
    <mergeCell ref="J15:J16"/>
    <mergeCell ref="K15:K16"/>
    <mergeCell ref="L15:N15"/>
    <mergeCell ref="F36:H36"/>
    <mergeCell ref="F37:H37"/>
    <mergeCell ref="F38:H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07CF-736D-4227-87B9-F29BB80C74BE}">
  <sheetPr published="0">
    <tabColor rgb="FF92D050"/>
  </sheetPr>
  <dimension ref="A1:R54"/>
  <sheetViews>
    <sheetView topLeftCell="A16" zoomScale="90" zoomScaleNormal="90" workbookViewId="0">
      <selection activeCell="K23" sqref="K23"/>
    </sheetView>
  </sheetViews>
  <sheetFormatPr baseColWidth="10" defaultColWidth="11" defaultRowHeight="15.7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9.12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5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5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5.75" customHeight="1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29.25" customHeight="1" x14ac:dyDescent="0.25">
      <c r="A5" s="105" t="s">
        <v>4</v>
      </c>
      <c r="B5" s="98"/>
      <c r="C5" s="9" t="s">
        <v>471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5.7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5.75" customHeight="1" x14ac:dyDescent="0.25">
      <c r="A7" s="17" t="s">
        <v>328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5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5.7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5.75" customHeight="1" x14ac:dyDescent="0.25">
      <c r="A11" s="57" t="s">
        <v>509</v>
      </c>
      <c r="B11" s="42" t="s">
        <v>20</v>
      </c>
      <c r="C11" s="7" t="s">
        <v>330</v>
      </c>
      <c r="D11" s="95" t="s">
        <v>22</v>
      </c>
      <c r="E11" s="95"/>
      <c r="F11" s="95"/>
      <c r="G11" s="95"/>
      <c r="H11" s="95"/>
      <c r="I11" s="95"/>
      <c r="J11" s="7">
        <v>6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5.75" customHeight="1" x14ac:dyDescent="0.25">
      <c r="A12" s="57" t="s">
        <v>510</v>
      </c>
      <c r="B12" s="42" t="s">
        <v>20</v>
      </c>
      <c r="C12" s="7" t="s">
        <v>332</v>
      </c>
      <c r="D12" s="95" t="s">
        <v>28</v>
      </c>
      <c r="E12" s="95"/>
      <c r="F12" s="95"/>
      <c r="G12" s="95"/>
      <c r="H12" s="95"/>
      <c r="I12" s="95"/>
      <c r="J12" s="7">
        <v>6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5.75" customHeight="1" x14ac:dyDescent="0.25">
      <c r="A13" s="57" t="s">
        <v>511</v>
      </c>
      <c r="B13" s="42" t="s">
        <v>20</v>
      </c>
      <c r="C13" s="7" t="s">
        <v>334</v>
      </c>
      <c r="D13" s="95" t="s">
        <v>32</v>
      </c>
      <c r="E13" s="95"/>
      <c r="F13" s="95"/>
      <c r="G13" s="95"/>
      <c r="H13" s="95"/>
      <c r="I13" s="95"/>
      <c r="J13" s="7">
        <v>6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5.75" customHeight="1" x14ac:dyDescent="0.25">
      <c r="A14" s="57" t="s">
        <v>512</v>
      </c>
      <c r="B14" s="42" t="s">
        <v>20</v>
      </c>
      <c r="C14" s="7" t="s">
        <v>336</v>
      </c>
      <c r="D14" s="95" t="s">
        <v>476</v>
      </c>
      <c r="E14" s="95"/>
      <c r="F14" s="95"/>
      <c r="G14" s="95"/>
      <c r="H14" s="95"/>
      <c r="I14" s="95"/>
      <c r="J14" s="7">
        <v>6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5.75" customHeight="1" x14ac:dyDescent="0.25">
      <c r="A15" s="57" t="s">
        <v>513</v>
      </c>
      <c r="B15" s="42" t="s">
        <v>20</v>
      </c>
      <c r="C15" s="7" t="s">
        <v>338</v>
      </c>
      <c r="D15" s="95" t="s">
        <v>478</v>
      </c>
      <c r="E15" s="95"/>
      <c r="F15" s="95"/>
      <c r="G15" s="95"/>
      <c r="H15" s="95"/>
      <c r="I15" s="95"/>
      <c r="J15" s="7">
        <v>6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5.75" customHeight="1" thickBot="1" x14ac:dyDescent="0.3">
      <c r="A16" s="21"/>
      <c r="B16" s="10"/>
    </row>
    <row r="17" spans="1:15" ht="15.7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5.75" customHeight="1" thickBot="1" x14ac:dyDescent="0.3">
      <c r="A18" s="121"/>
      <c r="B18" s="110"/>
      <c r="C18" s="112"/>
      <c r="D18" s="87"/>
      <c r="E18" s="22" t="s">
        <v>330</v>
      </c>
      <c r="F18" s="22" t="s">
        <v>332</v>
      </c>
      <c r="G18" s="22" t="s">
        <v>334</v>
      </c>
      <c r="H18" s="22" t="s">
        <v>336</v>
      </c>
      <c r="I18" s="22" t="s">
        <v>338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5.7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.75" customHeight="1" x14ac:dyDescent="0.25">
      <c r="A20" s="57" t="s">
        <v>514</v>
      </c>
      <c r="B20" s="38" t="s">
        <v>39</v>
      </c>
      <c r="C20" s="7" t="s">
        <v>340</v>
      </c>
      <c r="D20" s="7" t="s">
        <v>341</v>
      </c>
      <c r="E20" s="27">
        <v>2</v>
      </c>
      <c r="F20" s="27">
        <v>2</v>
      </c>
      <c r="G20" s="27">
        <v>2</v>
      </c>
      <c r="H20" s="27"/>
      <c r="I20" s="27"/>
      <c r="J20" s="28" t="s">
        <v>42</v>
      </c>
      <c r="K20" s="28" t="s">
        <v>48</v>
      </c>
      <c r="L20" s="28" t="s">
        <v>24</v>
      </c>
      <c r="M20" s="28" t="s">
        <v>24</v>
      </c>
      <c r="N20" s="7"/>
      <c r="O20" s="7"/>
    </row>
    <row r="21" spans="1:15" ht="15.75" customHeight="1" x14ac:dyDescent="0.25">
      <c r="A21" s="57" t="s">
        <v>515</v>
      </c>
      <c r="B21" s="38" t="s">
        <v>39</v>
      </c>
      <c r="C21" s="7" t="s">
        <v>343</v>
      </c>
      <c r="D21" s="7" t="s">
        <v>344</v>
      </c>
      <c r="E21" s="27">
        <v>1</v>
      </c>
      <c r="F21" s="27">
        <v>1</v>
      </c>
      <c r="G21" s="27">
        <v>1</v>
      </c>
      <c r="H21" s="27"/>
      <c r="I21" s="27"/>
      <c r="J21" s="28" t="s">
        <v>42</v>
      </c>
      <c r="K21" s="28" t="s">
        <v>48</v>
      </c>
      <c r="L21" s="28" t="s">
        <v>24</v>
      </c>
      <c r="M21" s="28" t="s">
        <v>24</v>
      </c>
      <c r="N21" s="7"/>
      <c r="O21" s="7"/>
    </row>
    <row r="22" spans="1:15" ht="15.75" customHeight="1" x14ac:dyDescent="0.25">
      <c r="A22" s="57" t="s">
        <v>516</v>
      </c>
      <c r="B22" s="38" t="s">
        <v>39</v>
      </c>
      <c r="C22" s="7" t="s">
        <v>55</v>
      </c>
      <c r="D22" s="7" t="s">
        <v>346</v>
      </c>
      <c r="E22" s="29">
        <v>0.5</v>
      </c>
      <c r="F22" s="29">
        <v>0.5</v>
      </c>
      <c r="G22" s="29">
        <v>0.5</v>
      </c>
      <c r="H22" s="29">
        <v>1</v>
      </c>
      <c r="I22" s="29">
        <v>1</v>
      </c>
      <c r="J22" s="28" t="s">
        <v>42</v>
      </c>
      <c r="K22" s="28" t="s">
        <v>48</v>
      </c>
      <c r="L22" s="28" t="s">
        <v>24</v>
      </c>
      <c r="M22" s="28" t="s">
        <v>24</v>
      </c>
      <c r="N22" s="7"/>
      <c r="O22" s="7"/>
    </row>
    <row r="23" spans="1:15" ht="15.75" customHeight="1" x14ac:dyDescent="0.25">
      <c r="A23" s="57" t="s">
        <v>517</v>
      </c>
      <c r="B23" s="38" t="s">
        <v>39</v>
      </c>
      <c r="C23" s="7" t="s">
        <v>518</v>
      </c>
      <c r="D23" s="7" t="s">
        <v>519</v>
      </c>
      <c r="E23" s="29"/>
      <c r="F23" s="29"/>
      <c r="G23" s="29"/>
      <c r="H23" s="29">
        <v>2</v>
      </c>
      <c r="I23" s="29">
        <v>2</v>
      </c>
      <c r="J23" s="28" t="s">
        <v>42</v>
      </c>
      <c r="K23" s="28" t="s">
        <v>48</v>
      </c>
      <c r="L23" s="28" t="s">
        <v>24</v>
      </c>
      <c r="M23" s="28" t="s">
        <v>24</v>
      </c>
      <c r="N23" s="7"/>
      <c r="O23" s="7"/>
    </row>
    <row r="24" spans="1:15" ht="15.75" customHeight="1" x14ac:dyDescent="0.25">
      <c r="A24" s="57" t="s">
        <v>520</v>
      </c>
      <c r="B24" s="38" t="s">
        <v>39</v>
      </c>
      <c r="C24" s="7" t="s">
        <v>521</v>
      </c>
      <c r="D24" s="7" t="s">
        <v>522</v>
      </c>
      <c r="E24" s="27">
        <v>2.5</v>
      </c>
      <c r="F24" s="27">
        <v>2.5</v>
      </c>
      <c r="G24" s="27">
        <v>2.5</v>
      </c>
      <c r="H24" s="27">
        <v>3</v>
      </c>
      <c r="I24" s="27">
        <v>3</v>
      </c>
      <c r="J24" s="28" t="s">
        <v>42</v>
      </c>
      <c r="K24" s="28" t="s">
        <v>48</v>
      </c>
      <c r="L24" s="28" t="s">
        <v>24</v>
      </c>
      <c r="M24" s="28" t="s">
        <v>24</v>
      </c>
      <c r="N24" s="7"/>
      <c r="O24" s="7"/>
    </row>
    <row r="25" spans="1:15" ht="15.75" customHeight="1" x14ac:dyDescent="0.25">
      <c r="A25" s="7"/>
      <c r="B25" s="6"/>
      <c r="C25" s="20"/>
      <c r="D25" s="30" t="s">
        <v>57</v>
      </c>
      <c r="E25" s="31">
        <f>SUM(E20:E24)</f>
        <v>6</v>
      </c>
      <c r="F25" s="31">
        <f>SUM(F20:F24)</f>
        <v>6</v>
      </c>
      <c r="G25" s="31">
        <f t="shared" ref="G25:I25" si="0">SUM(G20:G24)</f>
        <v>6</v>
      </c>
      <c r="H25" s="31">
        <f t="shared" si="0"/>
        <v>6</v>
      </c>
      <c r="I25" s="31">
        <f t="shared" si="0"/>
        <v>6</v>
      </c>
      <c r="J25" s="7"/>
      <c r="K25" s="7"/>
      <c r="L25" s="7"/>
      <c r="M25" s="7"/>
      <c r="N25" s="7"/>
      <c r="O25" s="7"/>
    </row>
    <row r="26" spans="1:15" ht="15.75" customHeight="1" x14ac:dyDescent="0.25">
      <c r="A26" s="24" t="s">
        <v>58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5.75" customHeight="1" x14ac:dyDescent="0.25">
      <c r="A27" s="57" t="s">
        <v>523</v>
      </c>
      <c r="B27" s="5" t="s">
        <v>61</v>
      </c>
      <c r="C27" s="33" t="s">
        <v>354</v>
      </c>
      <c r="D27" s="57" t="s">
        <v>355</v>
      </c>
      <c r="E27" s="29">
        <v>3.5</v>
      </c>
      <c r="F27" s="29"/>
      <c r="G27" s="29"/>
      <c r="H27" s="29"/>
      <c r="I27" s="29"/>
      <c r="J27" s="28" t="s">
        <v>42</v>
      </c>
      <c r="K27" s="28" t="s">
        <v>48</v>
      </c>
      <c r="L27" s="28" t="s">
        <v>24</v>
      </c>
      <c r="M27" s="28" t="s">
        <v>24</v>
      </c>
      <c r="N27" s="7"/>
      <c r="O27" s="7"/>
    </row>
    <row r="28" spans="1:15" ht="15.75" customHeight="1" x14ac:dyDescent="0.25">
      <c r="A28" s="57" t="s">
        <v>524</v>
      </c>
      <c r="B28" s="5" t="s">
        <v>61</v>
      </c>
      <c r="C28" s="33" t="s">
        <v>357</v>
      </c>
      <c r="D28" s="57" t="s">
        <v>358</v>
      </c>
      <c r="E28" s="29"/>
      <c r="F28" s="29">
        <v>3.5</v>
      </c>
      <c r="G28" s="29"/>
      <c r="H28" s="29"/>
      <c r="I28" s="29"/>
      <c r="J28" s="28" t="s">
        <v>42</v>
      </c>
      <c r="K28" s="28" t="s">
        <v>48</v>
      </c>
      <c r="L28" s="28" t="s">
        <v>24</v>
      </c>
      <c r="M28" s="28" t="s">
        <v>24</v>
      </c>
      <c r="N28" s="7"/>
      <c r="O28" s="7"/>
    </row>
    <row r="29" spans="1:15" ht="15.75" customHeight="1" x14ac:dyDescent="0.25">
      <c r="A29" s="57" t="s">
        <v>525</v>
      </c>
      <c r="B29" s="5" t="s">
        <v>61</v>
      </c>
      <c r="C29" s="33" t="s">
        <v>360</v>
      </c>
      <c r="D29" s="57" t="s">
        <v>361</v>
      </c>
      <c r="E29" s="29"/>
      <c r="F29" s="29"/>
      <c r="G29" s="29">
        <v>3.5</v>
      </c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5.75" customHeight="1" x14ac:dyDescent="0.25">
      <c r="A30" s="57" t="s">
        <v>526</v>
      </c>
      <c r="B30" s="5" t="s">
        <v>61</v>
      </c>
      <c r="C30" s="33" t="s">
        <v>363</v>
      </c>
      <c r="D30" s="57" t="s">
        <v>364</v>
      </c>
      <c r="E30" s="29">
        <v>1</v>
      </c>
      <c r="F30" s="29">
        <v>1</v>
      </c>
      <c r="G30" s="29">
        <v>1</v>
      </c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5.75" customHeight="1" x14ac:dyDescent="0.25">
      <c r="A31" s="57" t="s">
        <v>527</v>
      </c>
      <c r="B31" s="5" t="s">
        <v>61</v>
      </c>
      <c r="C31" s="33" t="s">
        <v>366</v>
      </c>
      <c r="D31" s="57" t="s">
        <v>367</v>
      </c>
      <c r="E31" s="29">
        <v>0.5</v>
      </c>
      <c r="F31" s="29">
        <v>0.5</v>
      </c>
      <c r="G31" s="29">
        <v>0.5</v>
      </c>
      <c r="H31" s="29">
        <v>0.5</v>
      </c>
      <c r="I31" s="29">
        <v>0.5</v>
      </c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5.75" customHeight="1" x14ac:dyDescent="0.25">
      <c r="A32" s="57" t="s">
        <v>528</v>
      </c>
      <c r="B32" s="5" t="s">
        <v>106</v>
      </c>
      <c r="C32" s="33" t="s">
        <v>369</v>
      </c>
      <c r="D32" s="57" t="s">
        <v>370</v>
      </c>
      <c r="E32" s="29">
        <v>0.5</v>
      </c>
      <c r="F32" s="29">
        <v>0.5</v>
      </c>
      <c r="G32" s="29">
        <v>0.5</v>
      </c>
      <c r="H32" s="29">
        <v>0.5</v>
      </c>
      <c r="I32" s="29">
        <v>0.5</v>
      </c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5.75" customHeight="1" x14ac:dyDescent="0.25">
      <c r="A33" s="57" t="s">
        <v>529</v>
      </c>
      <c r="B33" s="5" t="s">
        <v>111</v>
      </c>
      <c r="C33" s="33" t="s">
        <v>369</v>
      </c>
      <c r="D33" s="57" t="s">
        <v>372</v>
      </c>
      <c r="E33" s="122" t="s">
        <v>113</v>
      </c>
      <c r="F33" s="123"/>
      <c r="G33" s="123"/>
      <c r="H33" s="123"/>
      <c r="I33" s="124"/>
      <c r="J33" s="28"/>
      <c r="K33" s="28"/>
      <c r="L33" s="28"/>
      <c r="M33" s="28"/>
      <c r="N33" s="7"/>
      <c r="O33" s="7"/>
    </row>
    <row r="34" spans="1:15" ht="15.75" customHeight="1" x14ac:dyDescent="0.25">
      <c r="A34" s="57" t="s">
        <v>530</v>
      </c>
      <c r="B34" s="5" t="s">
        <v>111</v>
      </c>
      <c r="C34" s="33" t="s">
        <v>369</v>
      </c>
      <c r="D34" s="57" t="s">
        <v>374</v>
      </c>
      <c r="E34" s="122" t="s">
        <v>113</v>
      </c>
      <c r="F34" s="123"/>
      <c r="G34" s="123"/>
      <c r="H34" s="123"/>
      <c r="I34" s="124"/>
      <c r="J34" s="28"/>
      <c r="K34" s="28"/>
      <c r="L34" s="28"/>
      <c r="M34" s="28"/>
      <c r="N34" s="7"/>
      <c r="O34" s="7"/>
    </row>
    <row r="35" spans="1:15" ht="15.75" customHeight="1" x14ac:dyDescent="0.25">
      <c r="A35" s="57" t="s">
        <v>531</v>
      </c>
      <c r="B35" s="5" t="s">
        <v>61</v>
      </c>
      <c r="C35" s="33" t="s">
        <v>378</v>
      </c>
      <c r="D35" s="57" t="s">
        <v>379</v>
      </c>
      <c r="E35" s="29">
        <v>0.5</v>
      </c>
      <c r="F35" s="29">
        <v>0.5</v>
      </c>
      <c r="G35" s="29">
        <v>0.5</v>
      </c>
      <c r="H35" s="29">
        <v>0.5</v>
      </c>
      <c r="I35" s="29">
        <v>0.5</v>
      </c>
      <c r="J35" s="28" t="s">
        <v>42</v>
      </c>
      <c r="K35" s="28" t="s">
        <v>48</v>
      </c>
      <c r="L35" s="28" t="s">
        <v>24</v>
      </c>
      <c r="M35" s="28" t="s">
        <v>24</v>
      </c>
      <c r="N35" s="7"/>
      <c r="O35" s="7"/>
    </row>
    <row r="36" spans="1:15" ht="15.75" customHeight="1" x14ac:dyDescent="0.25">
      <c r="A36" s="57" t="s">
        <v>532</v>
      </c>
      <c r="B36" s="5" t="s">
        <v>61</v>
      </c>
      <c r="C36" s="33" t="s">
        <v>381</v>
      </c>
      <c r="D36" s="57" t="s">
        <v>382</v>
      </c>
      <c r="E36" s="29"/>
      <c r="F36" s="29"/>
      <c r="G36" s="29"/>
      <c r="H36" s="29">
        <v>0.5</v>
      </c>
      <c r="I36" s="29">
        <v>0.5</v>
      </c>
      <c r="J36" s="28" t="s">
        <v>42</v>
      </c>
      <c r="K36" s="28" t="s">
        <v>48</v>
      </c>
      <c r="L36" s="28" t="s">
        <v>24</v>
      </c>
      <c r="M36" s="28" t="s">
        <v>24</v>
      </c>
      <c r="N36" s="7"/>
      <c r="O36" s="7"/>
    </row>
    <row r="37" spans="1:15" ht="15.75" customHeight="1" x14ac:dyDescent="0.25">
      <c r="A37" s="57" t="s">
        <v>533</v>
      </c>
      <c r="B37" s="5" t="s">
        <v>61</v>
      </c>
      <c r="C37" s="61" t="s">
        <v>534</v>
      </c>
      <c r="D37" s="40" t="s">
        <v>535</v>
      </c>
      <c r="E37" s="29"/>
      <c r="F37" s="29"/>
      <c r="G37" s="29"/>
      <c r="H37" s="29"/>
      <c r="I37" s="29">
        <v>2</v>
      </c>
      <c r="J37" s="28" t="s">
        <v>42</v>
      </c>
      <c r="K37" s="28" t="s">
        <v>48</v>
      </c>
      <c r="L37" s="28" t="s">
        <v>24</v>
      </c>
      <c r="M37" s="28" t="s">
        <v>24</v>
      </c>
      <c r="N37" s="7"/>
      <c r="O37" s="7"/>
    </row>
    <row r="38" spans="1:15" ht="15.75" customHeight="1" x14ac:dyDescent="0.25">
      <c r="A38" s="57" t="s">
        <v>536</v>
      </c>
      <c r="B38" s="5" t="s">
        <v>61</v>
      </c>
      <c r="C38" s="61" t="s">
        <v>537</v>
      </c>
      <c r="D38" s="40" t="s">
        <v>538</v>
      </c>
      <c r="E38" s="29"/>
      <c r="F38" s="29"/>
      <c r="G38" s="29"/>
      <c r="H38" s="29">
        <v>4</v>
      </c>
      <c r="I38" s="29"/>
      <c r="J38" s="28" t="s">
        <v>42</v>
      </c>
      <c r="K38" s="28" t="s">
        <v>48</v>
      </c>
      <c r="L38" s="28" t="s">
        <v>24</v>
      </c>
      <c r="M38" s="28" t="s">
        <v>24</v>
      </c>
      <c r="N38" s="7"/>
      <c r="O38" s="7"/>
    </row>
    <row r="39" spans="1:15" ht="15.75" customHeight="1" x14ac:dyDescent="0.25">
      <c r="A39" s="57" t="s">
        <v>539</v>
      </c>
      <c r="B39" s="5" t="s">
        <v>61</v>
      </c>
      <c r="C39" s="61" t="s">
        <v>540</v>
      </c>
      <c r="D39" s="40" t="s">
        <v>541</v>
      </c>
      <c r="E39" s="29"/>
      <c r="F39" s="29"/>
      <c r="G39" s="29"/>
      <c r="H39" s="29"/>
      <c r="I39" s="29">
        <v>2</v>
      </c>
      <c r="J39" s="28" t="s">
        <v>42</v>
      </c>
      <c r="K39" s="28" t="s">
        <v>48</v>
      </c>
      <c r="L39" s="28" t="s">
        <v>24</v>
      </c>
      <c r="M39" s="28" t="s">
        <v>24</v>
      </c>
      <c r="N39" s="7"/>
      <c r="O39" s="7"/>
    </row>
    <row r="40" spans="1:15" ht="15.75" customHeight="1" x14ac:dyDescent="0.25">
      <c r="A40" s="7"/>
      <c r="B40" s="6"/>
      <c r="C40" s="20"/>
      <c r="D40" s="30" t="s">
        <v>134</v>
      </c>
      <c r="E40" s="31">
        <f>SUM(E27:E39)</f>
        <v>6</v>
      </c>
      <c r="F40" s="31">
        <f>SUM(F27:F39)</f>
        <v>6</v>
      </c>
      <c r="G40" s="31">
        <f>SUM(G27:G39)</f>
        <v>6</v>
      </c>
      <c r="H40" s="31">
        <f>SUM(H27:H39)</f>
        <v>6</v>
      </c>
      <c r="I40" s="31">
        <f>SUM(I27:I39)</f>
        <v>6</v>
      </c>
      <c r="J40" s="7"/>
      <c r="K40" s="7"/>
      <c r="L40" s="7"/>
      <c r="M40" s="7"/>
      <c r="N40" s="7"/>
      <c r="O40" s="7"/>
    </row>
    <row r="41" spans="1:15" ht="15.75" customHeight="1" x14ac:dyDescent="0.25">
      <c r="A41" s="24"/>
      <c r="B41" s="24"/>
      <c r="C41" s="24"/>
      <c r="D41" s="34" t="s">
        <v>135</v>
      </c>
      <c r="E41" s="35">
        <f>E25+E40</f>
        <v>12</v>
      </c>
      <c r="F41" s="35">
        <f>F25+F40</f>
        <v>12</v>
      </c>
      <c r="G41" s="35">
        <f>G25+G40</f>
        <v>12</v>
      </c>
      <c r="H41" s="35">
        <f>H25+H40</f>
        <v>12</v>
      </c>
      <c r="I41" s="35">
        <f>I25+I40</f>
        <v>12</v>
      </c>
      <c r="J41" s="24"/>
      <c r="K41" s="24"/>
      <c r="L41" s="24"/>
      <c r="M41" s="24"/>
      <c r="N41" s="24"/>
      <c r="O41" s="24"/>
    </row>
    <row r="42" spans="1:15" ht="15.75" customHeight="1" x14ac:dyDescent="0.25">
      <c r="B42" s="10"/>
    </row>
    <row r="43" spans="1:15" ht="15.75" customHeight="1" x14ac:dyDescent="0.25">
      <c r="A43" s="114" t="s">
        <v>136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5" ht="15.75" customHeight="1" x14ac:dyDescent="0.25">
      <c r="A44" s="115" t="s">
        <v>137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5" ht="15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5" ht="15.75" customHeight="1" x14ac:dyDescent="0.25">
      <c r="A46" s="114" t="s">
        <v>138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5" ht="15.75" customHeight="1" x14ac:dyDescent="0.25">
      <c r="A47" s="115" t="s">
        <v>139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5" ht="15.7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5.75" customHeight="1" x14ac:dyDescent="0.25">
      <c r="A49" s="114" t="s">
        <v>140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5.75" customHeight="1" x14ac:dyDescent="0.25">
      <c r="A50" s="113" t="s">
        <v>141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1" spans="1:10" ht="15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5.75" customHeight="1" x14ac:dyDescent="0.25">
      <c r="A52" s="114" t="s">
        <v>142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5.75" customHeight="1" x14ac:dyDescent="0.25">
      <c r="A53" s="113" t="s">
        <v>143</v>
      </c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ht="15.75" customHeight="1" x14ac:dyDescent="0.25">
      <c r="C54" s="14"/>
      <c r="D54" s="14"/>
      <c r="E54" s="14"/>
    </row>
  </sheetData>
  <mergeCells count="37">
    <mergeCell ref="A50:J50"/>
    <mergeCell ref="A52:J52"/>
    <mergeCell ref="A53:J53"/>
    <mergeCell ref="A43:J43"/>
    <mergeCell ref="A44:J44"/>
    <mergeCell ref="A46:J46"/>
    <mergeCell ref="A47:J47"/>
    <mergeCell ref="A49:J49"/>
    <mergeCell ref="E34:I34"/>
    <mergeCell ref="J17:J18"/>
    <mergeCell ref="K17:K18"/>
    <mergeCell ref="L17:L18"/>
    <mergeCell ref="M17:O17"/>
    <mergeCell ref="E33:I33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9E3E-946E-4334-9C59-90C3BC10924D}">
  <sheetPr published="0">
    <tabColor rgb="FF92D050"/>
  </sheetPr>
  <dimension ref="A1:S59"/>
  <sheetViews>
    <sheetView topLeftCell="C19" zoomScale="90" zoomScaleNormal="90" workbookViewId="0">
      <selection activeCell="L28" sqref="L28"/>
    </sheetView>
  </sheetViews>
  <sheetFormatPr baseColWidth="10" defaultColWidth="36.125" defaultRowHeight="16.5" customHeight="1" x14ac:dyDescent="0.2"/>
  <cols>
    <col min="1" max="1" width="13.875" customWidth="1"/>
    <col min="2" max="2" width="14.25" customWidth="1"/>
    <col min="3" max="3" width="7.125" bestFit="1" customWidth="1"/>
    <col min="4" max="4" width="24.625" customWidth="1"/>
    <col min="5" max="5" width="85.625" bestFit="1" customWidth="1"/>
    <col min="6" max="10" width="6.125" bestFit="1" customWidth="1"/>
    <col min="11" max="11" width="10.5" customWidth="1"/>
    <col min="12" max="12" width="12.375" bestFit="1" customWidth="1"/>
    <col min="13" max="13" width="13.125" customWidth="1"/>
    <col min="14" max="14" width="8.5" bestFit="1" customWidth="1"/>
    <col min="15" max="15" width="6.375" bestFit="1" customWidth="1"/>
    <col min="16" max="16" width="9.625" bestFit="1" customWidth="1"/>
  </cols>
  <sheetData>
    <row r="1" spans="1:19" ht="16.5" customHeight="1" x14ac:dyDescent="0.25">
      <c r="A1" s="9"/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2"/>
      <c r="R1" s="2"/>
      <c r="S1" s="2"/>
    </row>
    <row r="2" spans="1:19" s="1" customFormat="1" ht="16.5" customHeight="1" x14ac:dyDescent="0.25">
      <c r="A2" s="11" t="s">
        <v>0</v>
      </c>
      <c r="B2" s="11"/>
      <c r="C2" s="12"/>
      <c r="D2" s="9" t="s">
        <v>1</v>
      </c>
      <c r="E2" s="12"/>
      <c r="F2" s="96"/>
      <c r="G2" s="97"/>
      <c r="H2" s="97"/>
      <c r="I2" s="97"/>
      <c r="J2" s="98"/>
      <c r="K2" s="98"/>
      <c r="L2" s="98"/>
      <c r="M2" s="98"/>
      <c r="N2" s="13"/>
      <c r="O2" s="13"/>
      <c r="P2" s="13"/>
      <c r="Q2" s="3"/>
      <c r="R2" s="3"/>
      <c r="S2" s="3"/>
    </row>
    <row r="3" spans="1:19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16.5" customHeight="1" x14ac:dyDescent="0.25">
      <c r="A4" s="101" t="s">
        <v>2</v>
      </c>
      <c r="B4" s="101"/>
      <c r="C4" s="102"/>
      <c r="D4" s="9" t="s">
        <v>3</v>
      </c>
      <c r="E4" s="9"/>
      <c r="F4" s="103"/>
      <c r="G4" s="104"/>
      <c r="H4" s="104"/>
      <c r="I4" s="104"/>
      <c r="J4" s="98"/>
      <c r="K4" s="98"/>
      <c r="L4" s="98"/>
      <c r="M4" s="98"/>
      <c r="N4" s="14"/>
      <c r="O4" s="14"/>
      <c r="P4" s="14"/>
      <c r="Q4" s="4"/>
      <c r="R4" s="4"/>
    </row>
    <row r="5" spans="1:19" ht="29.25" customHeight="1" x14ac:dyDescent="0.25">
      <c r="A5" s="105" t="s">
        <v>4</v>
      </c>
      <c r="B5" s="105"/>
      <c r="C5" s="98"/>
      <c r="D5" s="9" t="s">
        <v>542</v>
      </c>
      <c r="E5" s="9"/>
      <c r="F5" s="104"/>
      <c r="G5" s="104"/>
      <c r="H5" s="104"/>
      <c r="I5" s="104"/>
      <c r="J5" s="98"/>
      <c r="K5" s="98"/>
      <c r="L5" s="98"/>
      <c r="M5" s="98"/>
      <c r="N5" s="14"/>
      <c r="O5" s="14"/>
      <c r="P5" s="14"/>
      <c r="Q5" s="4"/>
      <c r="R5" s="4"/>
    </row>
    <row r="6" spans="1:19" ht="16.5" customHeight="1" x14ac:dyDescent="0.25">
      <c r="A6" s="15"/>
      <c r="B6" s="15"/>
      <c r="C6" s="9"/>
      <c r="D6" s="9"/>
      <c r="E6" s="9"/>
      <c r="F6" s="16"/>
      <c r="G6" s="16"/>
      <c r="H6" s="16"/>
      <c r="I6" s="16"/>
      <c r="J6" s="9"/>
      <c r="K6" s="9"/>
      <c r="L6" s="9"/>
      <c r="M6" s="9"/>
      <c r="N6" s="14"/>
      <c r="O6" s="14"/>
      <c r="P6" s="14"/>
      <c r="Q6" s="4"/>
      <c r="R6" s="4"/>
    </row>
    <row r="7" spans="1:19" ht="16.5" customHeight="1" x14ac:dyDescent="0.25">
      <c r="A7" s="17" t="s">
        <v>249</v>
      </c>
      <c r="B7" s="17"/>
      <c r="C7" s="18"/>
      <c r="D7" s="9"/>
      <c r="E7" s="9"/>
      <c r="F7" s="16"/>
      <c r="G7" s="16"/>
      <c r="H7" s="16"/>
      <c r="I7" s="16"/>
      <c r="J7" s="9"/>
      <c r="K7" s="9"/>
      <c r="L7" s="9"/>
      <c r="M7" s="9"/>
      <c r="N7" s="14"/>
      <c r="O7" s="14"/>
      <c r="P7" s="14"/>
      <c r="Q7" s="4"/>
      <c r="R7" s="4"/>
    </row>
    <row r="8" spans="1:19" ht="16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9" ht="16.5" customHeight="1" x14ac:dyDescent="0.2">
      <c r="A9" s="92" t="s">
        <v>6</v>
      </c>
      <c r="B9" s="92" t="s">
        <v>7</v>
      </c>
      <c r="C9" s="92" t="s">
        <v>8</v>
      </c>
      <c r="D9" s="94" t="s">
        <v>9</v>
      </c>
      <c r="E9" s="106" t="s">
        <v>10</v>
      </c>
      <c r="F9" s="106"/>
      <c r="G9" s="106"/>
      <c r="H9" s="106"/>
      <c r="I9" s="106"/>
      <c r="J9" s="106"/>
      <c r="K9" s="92" t="s">
        <v>11</v>
      </c>
      <c r="L9" s="92" t="s">
        <v>12</v>
      </c>
      <c r="M9" s="94" t="s">
        <v>13</v>
      </c>
      <c r="N9" s="93" t="s">
        <v>14</v>
      </c>
      <c r="O9" s="93"/>
      <c r="P9" s="93"/>
    </row>
    <row r="10" spans="1:19" ht="16.5" customHeight="1" x14ac:dyDescent="0.2">
      <c r="A10" s="93"/>
      <c r="B10" s="93"/>
      <c r="C10" s="93"/>
      <c r="D10" s="94"/>
      <c r="E10" s="106"/>
      <c r="F10" s="106"/>
      <c r="G10" s="106"/>
      <c r="H10" s="106"/>
      <c r="I10" s="106"/>
      <c r="J10" s="106"/>
      <c r="K10" s="93"/>
      <c r="L10" s="93"/>
      <c r="M10" s="94"/>
      <c r="N10" s="19" t="s">
        <v>15</v>
      </c>
      <c r="O10" s="19" t="s">
        <v>16</v>
      </c>
      <c r="P10" s="19" t="s">
        <v>17</v>
      </c>
    </row>
    <row r="11" spans="1:19" ht="16.5" customHeight="1" x14ac:dyDescent="0.25">
      <c r="A11" s="8" t="s">
        <v>543</v>
      </c>
      <c r="B11" s="8" t="s">
        <v>544</v>
      </c>
      <c r="C11" s="42" t="s">
        <v>20</v>
      </c>
      <c r="D11" s="7" t="s">
        <v>252</v>
      </c>
      <c r="E11" s="95" t="s">
        <v>22</v>
      </c>
      <c r="F11" s="95"/>
      <c r="G11" s="95"/>
      <c r="H11" s="95"/>
      <c r="I11" s="95"/>
      <c r="J11" s="95"/>
      <c r="K11" s="7">
        <v>10</v>
      </c>
      <c r="L11" s="7" t="s">
        <v>23</v>
      </c>
      <c r="M11" s="7" t="s">
        <v>24</v>
      </c>
      <c r="N11" s="7" t="s">
        <v>24</v>
      </c>
      <c r="O11" s="7"/>
      <c r="P11" s="7"/>
    </row>
    <row r="12" spans="1:19" ht="16.5" customHeight="1" x14ac:dyDescent="0.25">
      <c r="A12" s="8" t="s">
        <v>545</v>
      </c>
      <c r="B12" s="8" t="s">
        <v>546</v>
      </c>
      <c r="C12" s="42" t="s">
        <v>20</v>
      </c>
      <c r="D12" s="7" t="s">
        <v>254</v>
      </c>
      <c r="E12" s="95" t="s">
        <v>28</v>
      </c>
      <c r="F12" s="95"/>
      <c r="G12" s="95"/>
      <c r="H12" s="95"/>
      <c r="I12" s="95"/>
      <c r="J12" s="95"/>
      <c r="K12" s="7">
        <v>6.5</v>
      </c>
      <c r="L12" s="7" t="s">
        <v>23</v>
      </c>
      <c r="M12" s="7" t="s">
        <v>24</v>
      </c>
      <c r="N12" s="7" t="s">
        <v>24</v>
      </c>
      <c r="O12" s="7"/>
      <c r="P12" s="7"/>
    </row>
    <row r="13" spans="1:19" ht="16.5" customHeight="1" x14ac:dyDescent="0.25">
      <c r="A13" s="8" t="s">
        <v>547</v>
      </c>
      <c r="B13" s="8" t="s">
        <v>548</v>
      </c>
      <c r="C13" s="42" t="s">
        <v>20</v>
      </c>
      <c r="D13" s="7" t="s">
        <v>256</v>
      </c>
      <c r="E13" s="95" t="s">
        <v>32</v>
      </c>
      <c r="F13" s="95"/>
      <c r="G13" s="95"/>
      <c r="H13" s="95"/>
      <c r="I13" s="95"/>
      <c r="J13" s="95"/>
      <c r="K13" s="7">
        <v>6.5</v>
      </c>
      <c r="L13" s="7" t="s">
        <v>23</v>
      </c>
      <c r="M13" s="7" t="s">
        <v>24</v>
      </c>
      <c r="N13" s="7" t="s">
        <v>24</v>
      </c>
      <c r="O13" s="7"/>
      <c r="P13" s="7"/>
    </row>
    <row r="14" spans="1:19" ht="16.5" customHeight="1" x14ac:dyDescent="0.25">
      <c r="A14" s="8" t="s">
        <v>549</v>
      </c>
      <c r="B14" s="8" t="s">
        <v>550</v>
      </c>
      <c r="C14" s="42" t="s">
        <v>20</v>
      </c>
      <c r="D14" s="7" t="s">
        <v>258</v>
      </c>
      <c r="E14" s="95" t="s">
        <v>551</v>
      </c>
      <c r="F14" s="95"/>
      <c r="G14" s="95"/>
      <c r="H14" s="95"/>
      <c r="I14" s="95"/>
      <c r="J14" s="95"/>
      <c r="K14" s="7">
        <v>3.5</v>
      </c>
      <c r="L14" s="7" t="s">
        <v>23</v>
      </c>
      <c r="M14" s="7" t="s">
        <v>24</v>
      </c>
      <c r="N14" s="7" t="s">
        <v>24</v>
      </c>
      <c r="O14" s="7"/>
      <c r="P14" s="7"/>
    </row>
    <row r="15" spans="1:19" ht="16.5" customHeight="1" x14ac:dyDescent="0.25">
      <c r="A15" s="8" t="s">
        <v>552</v>
      </c>
      <c r="B15" s="8" t="s">
        <v>553</v>
      </c>
      <c r="C15" s="42" t="s">
        <v>20</v>
      </c>
      <c r="D15" s="7" t="s">
        <v>261</v>
      </c>
      <c r="E15" s="95" t="s">
        <v>554</v>
      </c>
      <c r="F15" s="95"/>
      <c r="G15" s="95"/>
      <c r="H15" s="95"/>
      <c r="I15" s="95"/>
      <c r="J15" s="95"/>
      <c r="K15" s="7">
        <v>3.5</v>
      </c>
      <c r="L15" s="7" t="s">
        <v>23</v>
      </c>
      <c r="M15" s="7" t="s">
        <v>24</v>
      </c>
      <c r="N15" s="7" t="s">
        <v>24</v>
      </c>
      <c r="O15" s="7"/>
      <c r="P15" s="7"/>
    </row>
    <row r="16" spans="1:19" ht="16.5" customHeight="1" thickBot="1" x14ac:dyDescent="0.3">
      <c r="A16" s="21"/>
      <c r="B16" s="21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6.5" customHeight="1" thickBot="1" x14ac:dyDescent="0.25">
      <c r="A17" s="120" t="s">
        <v>6</v>
      </c>
      <c r="B17" s="120" t="s">
        <v>7</v>
      </c>
      <c r="C17" s="109" t="s">
        <v>8</v>
      </c>
      <c r="D17" s="111" t="s">
        <v>9</v>
      </c>
      <c r="E17" s="86" t="s">
        <v>33</v>
      </c>
      <c r="F17" s="88" t="s">
        <v>34</v>
      </c>
      <c r="G17" s="89"/>
      <c r="H17" s="89"/>
      <c r="I17" s="89"/>
      <c r="J17" s="89"/>
      <c r="K17" s="90" t="s">
        <v>35</v>
      </c>
      <c r="L17" s="90" t="s">
        <v>12</v>
      </c>
      <c r="M17" s="78" t="s">
        <v>13</v>
      </c>
      <c r="N17" s="80" t="s">
        <v>14</v>
      </c>
      <c r="O17" s="80"/>
      <c r="P17" s="81"/>
    </row>
    <row r="18" spans="1:16" ht="16.5" customHeight="1" thickBot="1" x14ac:dyDescent="0.25">
      <c r="A18" s="121"/>
      <c r="B18" s="121"/>
      <c r="C18" s="110"/>
      <c r="D18" s="112"/>
      <c r="E18" s="87"/>
      <c r="F18" s="22" t="s">
        <v>252</v>
      </c>
      <c r="G18" s="22" t="s">
        <v>254</v>
      </c>
      <c r="H18" s="22" t="s">
        <v>256</v>
      </c>
      <c r="I18" s="22" t="s">
        <v>258</v>
      </c>
      <c r="J18" s="22" t="s">
        <v>261</v>
      </c>
      <c r="K18" s="91"/>
      <c r="L18" s="91"/>
      <c r="M18" s="79"/>
      <c r="N18" s="22" t="s">
        <v>15</v>
      </c>
      <c r="O18" s="22" t="s">
        <v>16</v>
      </c>
      <c r="P18" s="23" t="s">
        <v>17</v>
      </c>
    </row>
    <row r="19" spans="1:16" ht="16.5" customHeight="1" x14ac:dyDescent="0.25">
      <c r="A19" s="24" t="s">
        <v>154</v>
      </c>
      <c r="B19" s="24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6.5" customHeight="1" x14ac:dyDescent="0.25">
      <c r="A20" s="8" t="s">
        <v>263</v>
      </c>
      <c r="B20" s="8" t="s">
        <v>479</v>
      </c>
      <c r="C20" s="5" t="s">
        <v>39</v>
      </c>
      <c r="D20" s="57" t="s">
        <v>264</v>
      </c>
      <c r="E20" s="57" t="s">
        <v>265</v>
      </c>
      <c r="F20" s="27"/>
      <c r="G20" s="27"/>
      <c r="H20" s="27"/>
      <c r="I20" s="27"/>
      <c r="J20" s="27"/>
      <c r="K20" s="28" t="s">
        <v>42</v>
      </c>
      <c r="L20" s="28" t="s">
        <v>43</v>
      </c>
      <c r="M20" s="28" t="s">
        <v>24</v>
      </c>
      <c r="N20" s="28" t="s">
        <v>24</v>
      </c>
      <c r="O20" s="7"/>
      <c r="P20" s="7"/>
    </row>
    <row r="21" spans="1:16" ht="16.5" customHeight="1" x14ac:dyDescent="0.25">
      <c r="A21" s="8" t="s">
        <v>266</v>
      </c>
      <c r="B21" s="8" t="s">
        <v>480</v>
      </c>
      <c r="C21" s="5" t="s">
        <v>39</v>
      </c>
      <c r="D21" s="57" t="s">
        <v>55</v>
      </c>
      <c r="E21" s="57" t="s">
        <v>400</v>
      </c>
      <c r="F21" s="27"/>
      <c r="G21" s="27"/>
      <c r="H21" s="27"/>
      <c r="I21" s="27"/>
      <c r="J21" s="27"/>
      <c r="K21" s="28"/>
      <c r="L21" s="28"/>
      <c r="M21" s="28" t="s">
        <v>24</v>
      </c>
      <c r="N21" s="28" t="s">
        <v>24</v>
      </c>
      <c r="O21" s="7"/>
      <c r="P21" s="7"/>
    </row>
    <row r="22" spans="1:16" ht="16.5" customHeight="1" x14ac:dyDescent="0.25">
      <c r="A22" s="8" t="s">
        <v>555</v>
      </c>
      <c r="B22" s="8" t="s">
        <v>556</v>
      </c>
      <c r="C22" s="5" t="s">
        <v>39</v>
      </c>
      <c r="D22" s="57" t="s">
        <v>557</v>
      </c>
      <c r="E22" s="57" t="s">
        <v>558</v>
      </c>
      <c r="F22" s="29">
        <v>8</v>
      </c>
      <c r="G22" s="29">
        <v>5.5</v>
      </c>
      <c r="H22" s="29">
        <v>5.5</v>
      </c>
      <c r="I22" s="29">
        <v>0.5</v>
      </c>
      <c r="J22" s="29">
        <v>0.5</v>
      </c>
      <c r="K22" s="28" t="s">
        <v>42</v>
      </c>
      <c r="L22" s="28" t="s">
        <v>43</v>
      </c>
      <c r="M22" s="28" t="s">
        <v>24</v>
      </c>
      <c r="N22" s="28" t="s">
        <v>24</v>
      </c>
      <c r="O22" s="7"/>
      <c r="P22" s="7"/>
    </row>
    <row r="23" spans="1:16" ht="16.5" customHeight="1" x14ac:dyDescent="0.25">
      <c r="A23" s="8" t="s">
        <v>559</v>
      </c>
      <c r="B23" s="8" t="s">
        <v>560</v>
      </c>
      <c r="C23" s="5" t="s">
        <v>39</v>
      </c>
      <c r="D23" s="57" t="s">
        <v>561</v>
      </c>
      <c r="E23" s="77" t="s">
        <v>562</v>
      </c>
      <c r="F23" s="27"/>
      <c r="G23" s="27"/>
      <c r="H23" s="27"/>
      <c r="I23" s="27">
        <v>2.5</v>
      </c>
      <c r="J23" s="27">
        <v>2.5</v>
      </c>
      <c r="K23" s="28" t="s">
        <v>42</v>
      </c>
      <c r="L23" s="28" t="s">
        <v>43</v>
      </c>
      <c r="M23" s="28" t="s">
        <v>24</v>
      </c>
      <c r="N23" s="28" t="s">
        <v>24</v>
      </c>
      <c r="O23" s="7"/>
      <c r="P23" s="7"/>
    </row>
    <row r="24" spans="1:16" ht="16.5" customHeight="1" x14ac:dyDescent="0.25">
      <c r="A24" s="7"/>
      <c r="B24" s="7"/>
      <c r="C24" s="6"/>
      <c r="D24" s="20"/>
      <c r="E24" s="30" t="s">
        <v>57</v>
      </c>
      <c r="F24" s="31">
        <f>SUM(F20:F23)</f>
        <v>8</v>
      </c>
      <c r="G24" s="31">
        <f>SUM(G20:G23)</f>
        <v>5.5</v>
      </c>
      <c r="H24" s="31">
        <f t="shared" ref="H24:J24" si="0">SUM(H20:H23)</f>
        <v>5.5</v>
      </c>
      <c r="I24" s="31">
        <f t="shared" si="0"/>
        <v>3</v>
      </c>
      <c r="J24" s="31">
        <f t="shared" si="0"/>
        <v>3</v>
      </c>
      <c r="K24" s="7"/>
      <c r="L24" s="7"/>
      <c r="M24" s="7"/>
      <c r="N24" s="7"/>
      <c r="O24" s="7"/>
      <c r="P24" s="7"/>
    </row>
    <row r="25" spans="1:16" ht="16.5" customHeight="1" x14ac:dyDescent="0.25">
      <c r="A25" s="24" t="s">
        <v>58</v>
      </c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16.5" customHeight="1" x14ac:dyDescent="0.25">
      <c r="A26" s="8" t="s">
        <v>274</v>
      </c>
      <c r="B26" s="8" t="s">
        <v>487</v>
      </c>
      <c r="C26" s="5" t="s">
        <v>61</v>
      </c>
      <c r="D26" s="61" t="s">
        <v>275</v>
      </c>
      <c r="E26" s="57" t="s">
        <v>276</v>
      </c>
      <c r="F26" s="29">
        <v>2.5</v>
      </c>
      <c r="G26" s="29"/>
      <c r="H26" s="29"/>
      <c r="I26" s="29"/>
      <c r="J26" s="29"/>
      <c r="K26" s="28" t="s">
        <v>42</v>
      </c>
      <c r="L26" s="28" t="s">
        <v>43</v>
      </c>
      <c r="M26" s="28" t="s">
        <v>24</v>
      </c>
      <c r="N26" s="28" t="s">
        <v>24</v>
      </c>
      <c r="O26" s="7"/>
      <c r="P26" s="7"/>
    </row>
    <row r="27" spans="1:16" ht="16.5" customHeight="1" x14ac:dyDescent="0.25">
      <c r="A27" s="8" t="s">
        <v>277</v>
      </c>
      <c r="B27" s="8" t="s">
        <v>488</v>
      </c>
      <c r="C27" s="5" t="s">
        <v>61</v>
      </c>
      <c r="D27" s="61" t="s">
        <v>278</v>
      </c>
      <c r="E27" s="57" t="s">
        <v>279</v>
      </c>
      <c r="F27" s="29"/>
      <c r="G27" s="29">
        <v>2.5</v>
      </c>
      <c r="H27" s="29"/>
      <c r="I27" s="29"/>
      <c r="J27" s="29"/>
      <c r="K27" s="28" t="s">
        <v>42</v>
      </c>
      <c r="L27" s="28" t="s">
        <v>43</v>
      </c>
      <c r="M27" s="28" t="s">
        <v>24</v>
      </c>
      <c r="N27" s="28" t="s">
        <v>24</v>
      </c>
      <c r="O27" s="7"/>
      <c r="P27" s="7"/>
    </row>
    <row r="28" spans="1:16" ht="16.5" customHeight="1" x14ac:dyDescent="0.25">
      <c r="A28" s="8" t="s">
        <v>280</v>
      </c>
      <c r="B28" s="8" t="s">
        <v>489</v>
      </c>
      <c r="C28" s="5" t="s">
        <v>61</v>
      </c>
      <c r="D28" s="61" t="s">
        <v>281</v>
      </c>
      <c r="E28" s="57" t="s">
        <v>282</v>
      </c>
      <c r="F28" s="29"/>
      <c r="G28" s="29"/>
      <c r="H28" s="29">
        <v>2.5</v>
      </c>
      <c r="I28" s="29"/>
      <c r="J28" s="29"/>
      <c r="K28" s="28" t="s">
        <v>42</v>
      </c>
      <c r="L28" s="28" t="s">
        <v>43</v>
      </c>
      <c r="M28" s="28" t="s">
        <v>24</v>
      </c>
      <c r="N28" s="28" t="s">
        <v>24</v>
      </c>
      <c r="O28" s="7"/>
      <c r="P28" s="7"/>
    </row>
    <row r="29" spans="1:16" ht="16.5" customHeight="1" x14ac:dyDescent="0.25">
      <c r="A29" s="8" t="s">
        <v>283</v>
      </c>
      <c r="B29" s="8" t="s">
        <v>490</v>
      </c>
      <c r="C29" s="5" t="s">
        <v>61</v>
      </c>
      <c r="D29" s="61" t="s">
        <v>284</v>
      </c>
      <c r="E29" s="57" t="s">
        <v>285</v>
      </c>
      <c r="F29" s="29">
        <v>2</v>
      </c>
      <c r="G29" s="29"/>
      <c r="H29" s="29"/>
      <c r="I29" s="29"/>
      <c r="J29" s="29"/>
      <c r="K29" s="28" t="s">
        <v>42</v>
      </c>
      <c r="L29" s="28" t="s">
        <v>48</v>
      </c>
      <c r="M29" s="28" t="s">
        <v>24</v>
      </c>
      <c r="N29" s="28" t="s">
        <v>24</v>
      </c>
      <c r="O29" s="7"/>
      <c r="P29" s="7"/>
    </row>
    <row r="30" spans="1:16" ht="16.5" customHeight="1" x14ac:dyDescent="0.25">
      <c r="A30" s="8" t="s">
        <v>286</v>
      </c>
      <c r="B30" s="8" t="s">
        <v>491</v>
      </c>
      <c r="C30" s="5" t="s">
        <v>61</v>
      </c>
      <c r="D30" s="61" t="s">
        <v>287</v>
      </c>
      <c r="E30" s="57" t="s">
        <v>288</v>
      </c>
      <c r="F30" s="29">
        <v>2</v>
      </c>
      <c r="G30" s="29"/>
      <c r="H30" s="29"/>
      <c r="I30" s="29"/>
      <c r="J30" s="29"/>
      <c r="K30" s="28" t="s">
        <v>42</v>
      </c>
      <c r="L30" s="28" t="s">
        <v>48</v>
      </c>
      <c r="M30" s="28" t="s">
        <v>24</v>
      </c>
      <c r="N30" s="28" t="s">
        <v>24</v>
      </c>
      <c r="O30" s="7"/>
      <c r="P30" s="7"/>
    </row>
    <row r="31" spans="1:16" ht="16.5" customHeight="1" x14ac:dyDescent="0.25">
      <c r="A31" s="8" t="s">
        <v>289</v>
      </c>
      <c r="B31" s="8" t="s">
        <v>492</v>
      </c>
      <c r="C31" s="5" t="s">
        <v>61</v>
      </c>
      <c r="D31" s="61" t="s">
        <v>290</v>
      </c>
      <c r="E31" s="57" t="s">
        <v>291</v>
      </c>
      <c r="F31" s="29">
        <v>0.5</v>
      </c>
      <c r="G31" s="29">
        <v>0.5</v>
      </c>
      <c r="H31" s="29">
        <v>0.5</v>
      </c>
      <c r="I31" s="29"/>
      <c r="J31" s="29"/>
      <c r="K31" s="28" t="s">
        <v>42</v>
      </c>
      <c r="L31" s="28" t="s">
        <v>48</v>
      </c>
      <c r="M31" s="28" t="s">
        <v>24</v>
      </c>
      <c r="N31" s="28" t="s">
        <v>24</v>
      </c>
      <c r="O31" s="7"/>
      <c r="P31" s="7"/>
    </row>
    <row r="32" spans="1:16" ht="16.5" customHeight="1" x14ac:dyDescent="0.25">
      <c r="A32" s="8" t="s">
        <v>292</v>
      </c>
      <c r="B32" s="8" t="s">
        <v>493</v>
      </c>
      <c r="C32" s="5" t="s">
        <v>61</v>
      </c>
      <c r="D32" s="61" t="s">
        <v>293</v>
      </c>
      <c r="E32" s="57" t="s">
        <v>294</v>
      </c>
      <c r="F32" s="29">
        <v>0.5</v>
      </c>
      <c r="G32" s="29">
        <v>0.5</v>
      </c>
      <c r="H32" s="29">
        <v>0.5</v>
      </c>
      <c r="I32" s="29"/>
      <c r="J32" s="29"/>
      <c r="K32" s="28" t="s">
        <v>42</v>
      </c>
      <c r="L32" s="28" t="s">
        <v>48</v>
      </c>
      <c r="M32" s="28" t="s">
        <v>24</v>
      </c>
      <c r="N32" s="28" t="s">
        <v>24</v>
      </c>
      <c r="O32" s="7"/>
      <c r="P32" s="7"/>
    </row>
    <row r="33" spans="1:16" ht="16.5" customHeight="1" x14ac:dyDescent="0.25">
      <c r="A33" s="8" t="s">
        <v>295</v>
      </c>
      <c r="B33" s="8" t="s">
        <v>494</v>
      </c>
      <c r="C33" s="5" t="s">
        <v>61</v>
      </c>
      <c r="D33" s="61" t="s">
        <v>296</v>
      </c>
      <c r="E33" s="57" t="s">
        <v>297</v>
      </c>
      <c r="F33" s="29">
        <v>0.5</v>
      </c>
      <c r="G33" s="29">
        <v>0.5</v>
      </c>
      <c r="H33" s="29">
        <v>0.5</v>
      </c>
      <c r="I33" s="29"/>
      <c r="J33" s="29"/>
      <c r="K33" s="28" t="s">
        <v>42</v>
      </c>
      <c r="L33" s="28" t="s">
        <v>48</v>
      </c>
      <c r="M33" s="28" t="s">
        <v>24</v>
      </c>
      <c r="N33" s="28" t="s">
        <v>24</v>
      </c>
      <c r="O33" s="7"/>
      <c r="P33" s="7"/>
    </row>
    <row r="34" spans="1:16" ht="16.5" customHeight="1" x14ac:dyDescent="0.25">
      <c r="A34" s="8" t="s">
        <v>298</v>
      </c>
      <c r="B34" s="8" t="s">
        <v>495</v>
      </c>
      <c r="C34" s="5" t="s">
        <v>61</v>
      </c>
      <c r="D34" s="61" t="s">
        <v>299</v>
      </c>
      <c r="E34" s="57" t="s">
        <v>300</v>
      </c>
      <c r="F34" s="29">
        <v>1.5</v>
      </c>
      <c r="G34" s="29"/>
      <c r="H34" s="29"/>
      <c r="I34" s="29"/>
      <c r="J34" s="29"/>
      <c r="K34" s="28" t="s">
        <v>42</v>
      </c>
      <c r="L34" s="28" t="s">
        <v>48</v>
      </c>
      <c r="M34" s="28" t="s">
        <v>24</v>
      </c>
      <c r="N34" s="28" t="s">
        <v>24</v>
      </c>
      <c r="O34" s="7"/>
      <c r="P34" s="7"/>
    </row>
    <row r="35" spans="1:16" ht="16.5" customHeight="1" x14ac:dyDescent="0.25">
      <c r="A35" s="8" t="s">
        <v>301</v>
      </c>
      <c r="B35" s="8" t="s">
        <v>496</v>
      </c>
      <c r="C35" s="5" t="s">
        <v>61</v>
      </c>
      <c r="D35" s="61" t="s">
        <v>302</v>
      </c>
      <c r="E35" s="57" t="s">
        <v>303</v>
      </c>
      <c r="F35" s="29">
        <v>0.5</v>
      </c>
      <c r="G35" s="29">
        <v>1</v>
      </c>
      <c r="H35" s="29">
        <v>1</v>
      </c>
      <c r="I35" s="29"/>
      <c r="J35" s="29"/>
      <c r="K35" s="28" t="s">
        <v>42</v>
      </c>
      <c r="L35" s="32" t="s">
        <v>563</v>
      </c>
      <c r="M35" s="28" t="s">
        <v>24</v>
      </c>
      <c r="N35" s="28" t="s">
        <v>24</v>
      </c>
      <c r="O35" s="7"/>
      <c r="P35" s="7"/>
    </row>
    <row r="36" spans="1:16" ht="16.5" customHeight="1" x14ac:dyDescent="0.25">
      <c r="A36" s="8" t="s">
        <v>304</v>
      </c>
      <c r="B36" s="8" t="s">
        <v>497</v>
      </c>
      <c r="C36" s="5" t="s">
        <v>106</v>
      </c>
      <c r="D36" s="61" t="s">
        <v>305</v>
      </c>
      <c r="E36" s="57" t="s">
        <v>306</v>
      </c>
      <c r="F36" s="29">
        <v>0.5</v>
      </c>
      <c r="G36" s="29">
        <v>1</v>
      </c>
      <c r="H36" s="29">
        <v>1</v>
      </c>
      <c r="I36" s="29"/>
      <c r="J36" s="29"/>
      <c r="K36" s="28" t="s">
        <v>42</v>
      </c>
      <c r="L36" s="32" t="s">
        <v>563</v>
      </c>
      <c r="M36" s="28" t="s">
        <v>24</v>
      </c>
      <c r="N36" s="28" t="s">
        <v>24</v>
      </c>
      <c r="O36" s="7"/>
      <c r="P36" s="7"/>
    </row>
    <row r="37" spans="1:16" ht="16.5" customHeight="1" x14ac:dyDescent="0.25">
      <c r="A37" s="8" t="s">
        <v>307</v>
      </c>
      <c r="B37" s="8" t="s">
        <v>498</v>
      </c>
      <c r="C37" s="5" t="s">
        <v>111</v>
      </c>
      <c r="D37" s="61" t="s">
        <v>305</v>
      </c>
      <c r="E37" s="57" t="s">
        <v>308</v>
      </c>
      <c r="F37" s="126" t="s">
        <v>113</v>
      </c>
      <c r="G37" s="123"/>
      <c r="H37" s="123"/>
      <c r="I37" s="123"/>
      <c r="J37" s="124"/>
      <c r="K37" s="28"/>
      <c r="L37" s="28"/>
      <c r="M37" s="28"/>
      <c r="N37" s="28"/>
      <c r="O37" s="7"/>
      <c r="P37" s="7"/>
    </row>
    <row r="38" spans="1:16" ht="16.5" customHeight="1" x14ac:dyDescent="0.25">
      <c r="A38" s="8" t="s">
        <v>309</v>
      </c>
      <c r="B38" s="8" t="s">
        <v>499</v>
      </c>
      <c r="C38" s="5" t="s">
        <v>111</v>
      </c>
      <c r="D38" s="61" t="s">
        <v>305</v>
      </c>
      <c r="E38" s="57" t="s">
        <v>310</v>
      </c>
      <c r="F38" s="126" t="s">
        <v>113</v>
      </c>
      <c r="G38" s="123"/>
      <c r="H38" s="123"/>
      <c r="I38" s="123"/>
      <c r="J38" s="124"/>
      <c r="K38" s="28"/>
      <c r="L38" s="28"/>
      <c r="M38" s="28"/>
      <c r="N38" s="28"/>
      <c r="O38" s="7"/>
      <c r="P38" s="7"/>
    </row>
    <row r="39" spans="1:16" ht="16.5" customHeight="1" x14ac:dyDescent="0.25">
      <c r="A39" s="8" t="s">
        <v>311</v>
      </c>
      <c r="B39" s="59"/>
      <c r="C39" s="5" t="s">
        <v>111</v>
      </c>
      <c r="D39" s="61" t="s">
        <v>305</v>
      </c>
      <c r="E39" s="57" t="s">
        <v>312</v>
      </c>
      <c r="F39" s="125" t="s">
        <v>119</v>
      </c>
      <c r="G39" s="117"/>
      <c r="H39" s="117"/>
      <c r="I39" s="117"/>
      <c r="J39" s="118"/>
      <c r="K39" s="28"/>
      <c r="L39" s="28"/>
      <c r="M39" s="28"/>
      <c r="N39" s="28"/>
      <c r="O39" s="7"/>
      <c r="P39" s="7"/>
    </row>
    <row r="40" spans="1:16" ht="16.5" customHeight="1" x14ac:dyDescent="0.25">
      <c r="A40" s="8" t="s">
        <v>313</v>
      </c>
      <c r="B40" s="8" t="s">
        <v>500</v>
      </c>
      <c r="C40" s="5" t="s">
        <v>61</v>
      </c>
      <c r="D40" s="61" t="s">
        <v>314</v>
      </c>
      <c r="E40" s="33" t="s">
        <v>315</v>
      </c>
      <c r="F40" s="29">
        <v>0.5</v>
      </c>
      <c r="G40" s="29">
        <v>0.5</v>
      </c>
      <c r="H40" s="29">
        <v>0.5</v>
      </c>
      <c r="I40" s="29">
        <v>0.5</v>
      </c>
      <c r="J40" s="29">
        <v>0.5</v>
      </c>
      <c r="K40" s="28" t="s">
        <v>42</v>
      </c>
      <c r="L40" s="32" t="s">
        <v>563</v>
      </c>
      <c r="M40" s="28" t="s">
        <v>24</v>
      </c>
      <c r="N40" s="28" t="s">
        <v>24</v>
      </c>
      <c r="O40" s="7"/>
      <c r="P40" s="7"/>
    </row>
    <row r="41" spans="1:16" ht="16.5" customHeight="1" x14ac:dyDescent="0.25">
      <c r="A41" s="8" t="s">
        <v>316</v>
      </c>
      <c r="B41" s="8" t="s">
        <v>501</v>
      </c>
      <c r="C41" s="5" t="s">
        <v>61</v>
      </c>
      <c r="D41" s="61" t="s">
        <v>317</v>
      </c>
      <c r="E41" s="57" t="s">
        <v>318</v>
      </c>
      <c r="F41" s="29">
        <v>0.5</v>
      </c>
      <c r="G41" s="29">
        <v>0.5</v>
      </c>
      <c r="H41" s="29">
        <v>0.5</v>
      </c>
      <c r="I41" s="29">
        <v>0.5</v>
      </c>
      <c r="J41" s="29">
        <v>0.5</v>
      </c>
      <c r="K41" s="28" t="s">
        <v>42</v>
      </c>
      <c r="L41" s="28" t="s">
        <v>48</v>
      </c>
      <c r="M41" s="28" t="s">
        <v>24</v>
      </c>
      <c r="N41" s="28" t="s">
        <v>24</v>
      </c>
      <c r="O41" s="7"/>
      <c r="P41" s="7"/>
    </row>
    <row r="42" spans="1:16" ht="16.5" customHeight="1" x14ac:dyDescent="0.25">
      <c r="A42" s="8" t="s">
        <v>319</v>
      </c>
      <c r="B42" s="8" t="s">
        <v>502</v>
      </c>
      <c r="C42" s="5" t="s">
        <v>61</v>
      </c>
      <c r="D42" s="61" t="s">
        <v>320</v>
      </c>
      <c r="E42" s="57" t="s">
        <v>321</v>
      </c>
      <c r="F42" s="29">
        <v>0.5</v>
      </c>
      <c r="G42" s="29">
        <v>0.5</v>
      </c>
      <c r="H42" s="29">
        <v>0.5</v>
      </c>
      <c r="I42" s="29"/>
      <c r="J42" s="29"/>
      <c r="K42" s="28" t="s">
        <v>42</v>
      </c>
      <c r="L42" s="28" t="s">
        <v>48</v>
      </c>
      <c r="M42" s="28" t="s">
        <v>24</v>
      </c>
      <c r="N42" s="28" t="s">
        <v>24</v>
      </c>
      <c r="O42" s="7"/>
      <c r="P42" s="7"/>
    </row>
    <row r="43" spans="1:16" ht="16.5" customHeight="1" x14ac:dyDescent="0.25">
      <c r="A43" s="8" t="s">
        <v>564</v>
      </c>
      <c r="B43" s="8" t="s">
        <v>564</v>
      </c>
      <c r="C43" s="5" t="s">
        <v>61</v>
      </c>
      <c r="D43" s="57" t="s">
        <v>565</v>
      </c>
      <c r="E43" s="57" t="s">
        <v>566</v>
      </c>
      <c r="F43" s="29"/>
      <c r="G43" s="29"/>
      <c r="H43" s="29"/>
      <c r="I43" s="29">
        <v>3</v>
      </c>
      <c r="J43" s="29"/>
      <c r="K43" s="28" t="s">
        <v>42</v>
      </c>
      <c r="L43" s="28" t="s">
        <v>48</v>
      </c>
      <c r="M43" s="28" t="s">
        <v>24</v>
      </c>
      <c r="N43" s="28" t="s">
        <v>24</v>
      </c>
      <c r="O43" s="7"/>
      <c r="P43" s="7"/>
    </row>
    <row r="44" spans="1:16" ht="16.5" customHeight="1" x14ac:dyDescent="0.25">
      <c r="A44" s="8" t="s">
        <v>567</v>
      </c>
      <c r="B44" s="8" t="s">
        <v>567</v>
      </c>
      <c r="C44" s="5" t="s">
        <v>61</v>
      </c>
      <c r="D44" s="57" t="s">
        <v>568</v>
      </c>
      <c r="E44" s="57" t="s">
        <v>569</v>
      </c>
      <c r="F44" s="29"/>
      <c r="G44" s="29"/>
      <c r="H44" s="29"/>
      <c r="I44" s="29"/>
      <c r="J44" s="29">
        <v>3</v>
      </c>
      <c r="K44" s="28" t="s">
        <v>42</v>
      </c>
      <c r="L44" s="28" t="s">
        <v>48</v>
      </c>
      <c r="M44" s="28" t="s">
        <v>24</v>
      </c>
      <c r="N44" s="28" t="s">
        <v>24</v>
      </c>
      <c r="O44" s="7"/>
      <c r="P44" s="7"/>
    </row>
    <row r="45" spans="1:16" ht="16.5" customHeight="1" x14ac:dyDescent="0.25">
      <c r="A45" s="7"/>
      <c r="B45" s="7"/>
      <c r="C45" s="6"/>
      <c r="D45" s="20"/>
      <c r="E45" s="30" t="s">
        <v>134</v>
      </c>
      <c r="F45" s="31">
        <f>SUM(F26:F44)</f>
        <v>12</v>
      </c>
      <c r="G45" s="31">
        <f>SUM(G26:G44)</f>
        <v>7.5</v>
      </c>
      <c r="H45" s="31">
        <f t="shared" ref="H45:I45" si="1">SUM(H26:H44)</f>
        <v>7.5</v>
      </c>
      <c r="I45" s="31">
        <f t="shared" si="1"/>
        <v>4</v>
      </c>
      <c r="J45" s="31">
        <f>SUM(J26:J44)</f>
        <v>4</v>
      </c>
      <c r="K45" s="7"/>
      <c r="L45" s="7"/>
      <c r="M45" s="7"/>
      <c r="N45" s="7"/>
      <c r="O45" s="7"/>
      <c r="P45" s="7"/>
    </row>
    <row r="46" spans="1:16" ht="16.5" customHeight="1" x14ac:dyDescent="0.2">
      <c r="A46" s="24"/>
      <c r="B46" s="24"/>
      <c r="C46" s="24"/>
      <c r="D46" s="24"/>
      <c r="E46" s="34" t="s">
        <v>135</v>
      </c>
      <c r="F46" s="35">
        <f>F24+F45</f>
        <v>20</v>
      </c>
      <c r="G46" s="35">
        <f>G24+G45</f>
        <v>13</v>
      </c>
      <c r="H46" s="35">
        <f t="shared" ref="H46:I46" si="2">H24+H45</f>
        <v>13</v>
      </c>
      <c r="I46" s="35">
        <f t="shared" si="2"/>
        <v>7</v>
      </c>
      <c r="J46" s="35">
        <f>J24+J45</f>
        <v>7</v>
      </c>
      <c r="K46" s="24"/>
      <c r="L46" s="24"/>
      <c r="M46" s="24"/>
      <c r="N46" s="24"/>
      <c r="O46" s="24"/>
      <c r="P46" s="24"/>
    </row>
    <row r="47" spans="1:16" ht="16.5" customHeight="1" x14ac:dyDescent="0.25">
      <c r="A47" s="9"/>
      <c r="B47" s="9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6.5" customHeight="1" x14ac:dyDescent="0.2">
      <c r="A48" s="114" t="s">
        <v>136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6.5" customHeight="1" x14ac:dyDescent="0.2">
      <c r="A49" s="115" t="s">
        <v>137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6.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6.5" customHeight="1" x14ac:dyDescent="0.2">
      <c r="A51" s="114" t="s">
        <v>138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6.5" customHeight="1" x14ac:dyDescent="0.2">
      <c r="A52" s="115" t="s">
        <v>139</v>
      </c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6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6.5" customHeight="1" x14ac:dyDescent="0.2">
      <c r="A54" s="114" t="s">
        <v>140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6.5" customHeight="1" x14ac:dyDescent="0.25">
      <c r="A55" s="113" t="s">
        <v>141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6.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6.5" customHeight="1" x14ac:dyDescent="0.2">
      <c r="A57" s="114" t="s">
        <v>142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6.5" customHeight="1" x14ac:dyDescent="0.25">
      <c r="A58" s="113" t="s">
        <v>143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ht="16.5" customHeight="1" x14ac:dyDescent="0.25">
      <c r="D59" s="4"/>
      <c r="E59" s="4"/>
      <c r="F59" s="4"/>
    </row>
  </sheetData>
  <mergeCells count="40">
    <mergeCell ref="A55:J55"/>
    <mergeCell ref="A57:J57"/>
    <mergeCell ref="A58:J58"/>
    <mergeCell ref="A48:J48"/>
    <mergeCell ref="A49:J49"/>
    <mergeCell ref="A51:J51"/>
    <mergeCell ref="A52:J52"/>
    <mergeCell ref="A54:J54"/>
    <mergeCell ref="F39:J39"/>
    <mergeCell ref="K17:K18"/>
    <mergeCell ref="L17:L18"/>
    <mergeCell ref="M17:M18"/>
    <mergeCell ref="N17:P17"/>
    <mergeCell ref="F37:J37"/>
    <mergeCell ref="F38:J38"/>
    <mergeCell ref="A17:A18"/>
    <mergeCell ref="C17:C18"/>
    <mergeCell ref="D17:D18"/>
    <mergeCell ref="E17:E18"/>
    <mergeCell ref="F17:J17"/>
    <mergeCell ref="B17:B18"/>
    <mergeCell ref="N9:P9"/>
    <mergeCell ref="E11:J11"/>
    <mergeCell ref="E12:J12"/>
    <mergeCell ref="E14:J14"/>
    <mergeCell ref="E15:J15"/>
    <mergeCell ref="E13:J13"/>
    <mergeCell ref="L9:L10"/>
    <mergeCell ref="M9:M10"/>
    <mergeCell ref="F2:M2"/>
    <mergeCell ref="A4:C4"/>
    <mergeCell ref="F4:M4"/>
    <mergeCell ref="A5:C5"/>
    <mergeCell ref="F5:M5"/>
    <mergeCell ref="A9:A10"/>
    <mergeCell ref="C9:C10"/>
    <mergeCell ref="D9:D10"/>
    <mergeCell ref="E9:J10"/>
    <mergeCell ref="K9:K10"/>
    <mergeCell ref="B9:B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248E-1F36-4536-82CB-29AFCFF3A7DB}">
  <sheetPr published="0">
    <tabColor rgb="FF92D050"/>
  </sheetPr>
  <dimension ref="A1:S54"/>
  <sheetViews>
    <sheetView topLeftCell="A10" zoomScale="90" zoomScaleNormal="90" workbookViewId="0">
      <selection activeCell="E23" sqref="E23"/>
    </sheetView>
  </sheetViews>
  <sheetFormatPr baseColWidth="10" defaultColWidth="11" defaultRowHeight="14.25" customHeight="1" x14ac:dyDescent="0.2"/>
  <cols>
    <col min="1" max="1" width="13.375" customWidth="1"/>
    <col min="2" max="2" width="13.625" customWidth="1"/>
    <col min="4" max="4" width="15.875" customWidth="1"/>
    <col min="5" max="5" width="51.875" customWidth="1"/>
    <col min="6" max="9" width="6.125" customWidth="1"/>
    <col min="10" max="10" width="5.25" bestFit="1" customWidth="1"/>
    <col min="11" max="11" width="7.875" customWidth="1"/>
    <col min="12" max="12" width="11.75" bestFit="1" customWidth="1"/>
    <col min="13" max="13" width="6.125" customWidth="1"/>
    <col min="16" max="16" width="13" customWidth="1"/>
  </cols>
  <sheetData>
    <row r="1" spans="1:19" ht="14.25" customHeight="1" x14ac:dyDescent="0.25">
      <c r="A1" s="9"/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2"/>
      <c r="R1" s="2"/>
      <c r="S1" s="2"/>
    </row>
    <row r="2" spans="1:19" s="1" customFormat="1" ht="14.25" customHeight="1" x14ac:dyDescent="0.25">
      <c r="A2" s="11" t="s">
        <v>0</v>
      </c>
      <c r="B2" s="11"/>
      <c r="C2" s="12"/>
      <c r="D2" s="9" t="s">
        <v>1</v>
      </c>
      <c r="E2" s="12"/>
      <c r="F2" s="96"/>
      <c r="G2" s="97"/>
      <c r="H2" s="97"/>
      <c r="I2" s="97"/>
      <c r="J2" s="98"/>
      <c r="K2" s="98"/>
      <c r="L2" s="98"/>
      <c r="M2" s="98"/>
      <c r="N2" s="13"/>
      <c r="O2" s="13"/>
      <c r="P2" s="13"/>
      <c r="Q2" s="3"/>
      <c r="R2" s="3"/>
      <c r="S2" s="3"/>
    </row>
    <row r="3" spans="1:19" ht="14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14.25" customHeight="1" x14ac:dyDescent="0.25">
      <c r="A4" s="101" t="s">
        <v>2</v>
      </c>
      <c r="B4" s="101"/>
      <c r="C4" s="102"/>
      <c r="D4" s="9" t="s">
        <v>3</v>
      </c>
      <c r="E4" s="9"/>
      <c r="F4" s="103"/>
      <c r="G4" s="104"/>
      <c r="H4" s="104"/>
      <c r="I4" s="104"/>
      <c r="J4" s="98"/>
      <c r="K4" s="98"/>
      <c r="L4" s="98"/>
      <c r="M4" s="98"/>
      <c r="N4" s="14"/>
      <c r="O4" s="14"/>
      <c r="P4" s="14"/>
      <c r="Q4" s="4"/>
      <c r="R4" s="4"/>
    </row>
    <row r="5" spans="1:19" ht="31.5" customHeight="1" x14ac:dyDescent="0.25">
      <c r="A5" s="105" t="s">
        <v>4</v>
      </c>
      <c r="B5" s="105"/>
      <c r="C5" s="98"/>
      <c r="D5" s="9" t="s">
        <v>542</v>
      </c>
      <c r="E5" s="9"/>
      <c r="F5" s="104"/>
      <c r="G5" s="104"/>
      <c r="H5" s="104"/>
      <c r="I5" s="104"/>
      <c r="J5" s="98"/>
      <c r="K5" s="98"/>
      <c r="L5" s="98"/>
      <c r="M5" s="98"/>
      <c r="N5" s="14"/>
      <c r="O5" s="14"/>
      <c r="P5" s="14"/>
      <c r="Q5" s="4"/>
      <c r="R5" s="4"/>
    </row>
    <row r="6" spans="1:19" ht="14.25" customHeight="1" x14ac:dyDescent="0.25">
      <c r="A6" s="15"/>
      <c r="B6" s="15"/>
      <c r="C6" s="9"/>
      <c r="D6" s="9"/>
      <c r="E6" s="9"/>
      <c r="F6" s="16"/>
      <c r="G6" s="16"/>
      <c r="H6" s="16"/>
      <c r="I6" s="16"/>
      <c r="J6" s="9"/>
      <c r="K6" s="9"/>
      <c r="L6" s="9"/>
      <c r="M6" s="9"/>
      <c r="N6" s="14"/>
      <c r="O6" s="14"/>
      <c r="P6" s="14"/>
      <c r="Q6" s="4"/>
      <c r="R6" s="4"/>
    </row>
    <row r="7" spans="1:19" ht="14.25" customHeight="1" x14ac:dyDescent="0.25">
      <c r="A7" s="17" t="s">
        <v>328</v>
      </c>
      <c r="B7" s="17"/>
      <c r="C7" s="18"/>
      <c r="D7" s="9"/>
      <c r="E7" s="9"/>
      <c r="F7" s="16"/>
      <c r="G7" s="16"/>
      <c r="H7" s="16"/>
      <c r="I7" s="16"/>
      <c r="J7" s="9"/>
      <c r="K7" s="9"/>
      <c r="L7" s="9"/>
      <c r="M7" s="9"/>
      <c r="N7" s="14"/>
      <c r="O7" s="14"/>
      <c r="P7" s="14"/>
      <c r="Q7" s="4"/>
      <c r="R7" s="4"/>
    </row>
    <row r="8" spans="1:19" ht="14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9" ht="14.25" customHeight="1" x14ac:dyDescent="0.2">
      <c r="A9" s="92" t="s">
        <v>6</v>
      </c>
      <c r="B9" s="92" t="s">
        <v>7</v>
      </c>
      <c r="C9" s="92" t="s">
        <v>8</v>
      </c>
      <c r="D9" s="94" t="s">
        <v>9</v>
      </c>
      <c r="E9" s="106" t="s">
        <v>10</v>
      </c>
      <c r="F9" s="106"/>
      <c r="G9" s="106"/>
      <c r="H9" s="106"/>
      <c r="I9" s="106"/>
      <c r="J9" s="106"/>
      <c r="K9" s="92" t="s">
        <v>11</v>
      </c>
      <c r="L9" s="92" t="s">
        <v>12</v>
      </c>
      <c r="M9" s="94" t="s">
        <v>13</v>
      </c>
      <c r="N9" s="93" t="s">
        <v>14</v>
      </c>
      <c r="O9" s="93"/>
      <c r="P9" s="93"/>
    </row>
    <row r="10" spans="1:19" ht="14.25" customHeight="1" x14ac:dyDescent="0.2">
      <c r="A10" s="93"/>
      <c r="B10" s="93"/>
      <c r="C10" s="93"/>
      <c r="D10" s="94"/>
      <c r="E10" s="106"/>
      <c r="F10" s="106"/>
      <c r="G10" s="106"/>
      <c r="H10" s="106"/>
      <c r="I10" s="106"/>
      <c r="J10" s="106"/>
      <c r="K10" s="93"/>
      <c r="L10" s="93"/>
      <c r="M10" s="94"/>
      <c r="N10" s="19" t="s">
        <v>15</v>
      </c>
      <c r="O10" s="19" t="s">
        <v>16</v>
      </c>
      <c r="P10" s="19" t="s">
        <v>17</v>
      </c>
    </row>
    <row r="11" spans="1:19" ht="14.25" customHeight="1" x14ac:dyDescent="0.25">
      <c r="A11" s="7" t="s">
        <v>570</v>
      </c>
      <c r="B11" s="7" t="s">
        <v>571</v>
      </c>
      <c r="C11" s="42" t="s">
        <v>20</v>
      </c>
      <c r="D11" s="7" t="s">
        <v>330</v>
      </c>
      <c r="E11" s="95" t="s">
        <v>22</v>
      </c>
      <c r="F11" s="95"/>
      <c r="G11" s="95"/>
      <c r="H11" s="95"/>
      <c r="I11" s="95"/>
      <c r="J11" s="95"/>
      <c r="K11" s="7">
        <v>6</v>
      </c>
      <c r="L11" s="7" t="s">
        <v>23</v>
      </c>
      <c r="M11" s="7" t="s">
        <v>24</v>
      </c>
      <c r="N11" s="7" t="s">
        <v>24</v>
      </c>
      <c r="O11" s="7"/>
      <c r="P11" s="7"/>
    </row>
    <row r="12" spans="1:19" ht="14.25" customHeight="1" x14ac:dyDescent="0.25">
      <c r="A12" s="7" t="s">
        <v>572</v>
      </c>
      <c r="B12" s="7" t="s">
        <v>573</v>
      </c>
      <c r="C12" s="42" t="s">
        <v>20</v>
      </c>
      <c r="D12" s="7" t="s">
        <v>332</v>
      </c>
      <c r="E12" s="95" t="s">
        <v>28</v>
      </c>
      <c r="F12" s="95"/>
      <c r="G12" s="95"/>
      <c r="H12" s="95"/>
      <c r="I12" s="95"/>
      <c r="J12" s="95"/>
      <c r="K12" s="7">
        <v>6</v>
      </c>
      <c r="L12" s="7" t="s">
        <v>23</v>
      </c>
      <c r="M12" s="7" t="s">
        <v>24</v>
      </c>
      <c r="N12" s="7" t="s">
        <v>24</v>
      </c>
      <c r="O12" s="7"/>
      <c r="P12" s="7"/>
    </row>
    <row r="13" spans="1:19" ht="14.25" customHeight="1" x14ac:dyDescent="0.25">
      <c r="A13" s="7" t="s">
        <v>574</v>
      </c>
      <c r="B13" s="7" t="s">
        <v>575</v>
      </c>
      <c r="C13" s="42" t="s">
        <v>20</v>
      </c>
      <c r="D13" s="7" t="s">
        <v>334</v>
      </c>
      <c r="E13" s="95" t="s">
        <v>32</v>
      </c>
      <c r="F13" s="95"/>
      <c r="G13" s="95"/>
      <c r="H13" s="95"/>
      <c r="I13" s="95"/>
      <c r="J13" s="95"/>
      <c r="K13" s="7">
        <v>6</v>
      </c>
      <c r="L13" s="7" t="s">
        <v>23</v>
      </c>
      <c r="M13" s="7" t="s">
        <v>24</v>
      </c>
      <c r="N13" s="7" t="s">
        <v>24</v>
      </c>
      <c r="O13" s="7"/>
      <c r="P13" s="7"/>
    </row>
    <row r="14" spans="1:19" ht="14.25" customHeight="1" x14ac:dyDescent="0.25">
      <c r="A14" s="7" t="s">
        <v>576</v>
      </c>
      <c r="B14" s="7" t="s">
        <v>577</v>
      </c>
      <c r="C14" s="42" t="s">
        <v>20</v>
      </c>
      <c r="D14" s="7" t="s">
        <v>336</v>
      </c>
      <c r="E14" s="95" t="s">
        <v>551</v>
      </c>
      <c r="F14" s="95"/>
      <c r="G14" s="95"/>
      <c r="H14" s="95"/>
      <c r="I14" s="95"/>
      <c r="J14" s="95"/>
      <c r="K14" s="7">
        <v>6</v>
      </c>
      <c r="L14" s="7" t="s">
        <v>23</v>
      </c>
      <c r="M14" s="7" t="s">
        <v>24</v>
      </c>
      <c r="N14" s="7" t="s">
        <v>24</v>
      </c>
      <c r="O14" s="7"/>
      <c r="P14" s="7"/>
    </row>
    <row r="15" spans="1:19" ht="14.25" customHeight="1" x14ac:dyDescent="0.25">
      <c r="A15" s="7" t="s">
        <v>578</v>
      </c>
      <c r="B15" s="7" t="s">
        <v>579</v>
      </c>
      <c r="C15" s="42" t="s">
        <v>20</v>
      </c>
      <c r="D15" s="7" t="s">
        <v>338</v>
      </c>
      <c r="E15" s="95" t="s">
        <v>554</v>
      </c>
      <c r="F15" s="95"/>
      <c r="G15" s="95"/>
      <c r="H15" s="95"/>
      <c r="I15" s="95"/>
      <c r="J15" s="95"/>
      <c r="K15" s="7">
        <v>6</v>
      </c>
      <c r="L15" s="7" t="s">
        <v>23</v>
      </c>
      <c r="M15" s="7" t="s">
        <v>24</v>
      </c>
      <c r="N15" s="7" t="s">
        <v>24</v>
      </c>
      <c r="O15" s="7"/>
      <c r="P15" s="7"/>
    </row>
    <row r="16" spans="1:19" ht="14.25" customHeight="1" thickBot="1" x14ac:dyDescent="0.3">
      <c r="A16" s="21"/>
      <c r="B16" s="21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4.25" customHeight="1" thickBot="1" x14ac:dyDescent="0.25">
      <c r="A17" s="120" t="s">
        <v>6</v>
      </c>
      <c r="B17" s="120" t="s">
        <v>6</v>
      </c>
      <c r="C17" s="109" t="s">
        <v>8</v>
      </c>
      <c r="D17" s="111" t="s">
        <v>9</v>
      </c>
      <c r="E17" s="86" t="s">
        <v>33</v>
      </c>
      <c r="F17" s="88" t="s">
        <v>34</v>
      </c>
      <c r="G17" s="89"/>
      <c r="H17" s="89"/>
      <c r="I17" s="89"/>
      <c r="J17" s="89"/>
      <c r="K17" s="90" t="s">
        <v>35</v>
      </c>
      <c r="L17" s="90" t="s">
        <v>12</v>
      </c>
      <c r="M17" s="78" t="s">
        <v>13</v>
      </c>
      <c r="N17" s="80" t="s">
        <v>14</v>
      </c>
      <c r="O17" s="80"/>
      <c r="P17" s="81"/>
    </row>
    <row r="18" spans="1:16" ht="14.25" customHeight="1" thickBot="1" x14ac:dyDescent="0.25">
      <c r="A18" s="121"/>
      <c r="B18" s="121"/>
      <c r="C18" s="110"/>
      <c r="D18" s="112"/>
      <c r="E18" s="87"/>
      <c r="F18" s="22" t="s">
        <v>330</v>
      </c>
      <c r="G18" s="22" t="s">
        <v>332</v>
      </c>
      <c r="H18" s="22" t="s">
        <v>334</v>
      </c>
      <c r="I18" s="22" t="s">
        <v>336</v>
      </c>
      <c r="J18" s="22" t="s">
        <v>338</v>
      </c>
      <c r="K18" s="91"/>
      <c r="L18" s="91"/>
      <c r="M18" s="79"/>
      <c r="N18" s="22" t="s">
        <v>15</v>
      </c>
      <c r="O18" s="22" t="s">
        <v>16</v>
      </c>
      <c r="P18" s="23" t="s">
        <v>17</v>
      </c>
    </row>
    <row r="19" spans="1:16" ht="14.25" customHeight="1" x14ac:dyDescent="0.25">
      <c r="A19" s="24" t="s">
        <v>154</v>
      </c>
      <c r="B19" s="24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4.25" customHeight="1" x14ac:dyDescent="0.25">
      <c r="A20" s="7" t="s">
        <v>339</v>
      </c>
      <c r="B20" s="7" t="s">
        <v>514</v>
      </c>
      <c r="C20" s="38" t="s">
        <v>39</v>
      </c>
      <c r="D20" s="7" t="s">
        <v>340</v>
      </c>
      <c r="E20" s="7" t="s">
        <v>341</v>
      </c>
      <c r="F20" s="27">
        <v>2</v>
      </c>
      <c r="G20" s="27">
        <v>2</v>
      </c>
      <c r="H20" s="27">
        <v>2</v>
      </c>
      <c r="I20" s="27"/>
      <c r="J20" s="27"/>
      <c r="K20" s="28" t="s">
        <v>42</v>
      </c>
      <c r="L20" s="28" t="s">
        <v>48</v>
      </c>
      <c r="M20" s="28" t="s">
        <v>24</v>
      </c>
      <c r="N20" s="28" t="s">
        <v>24</v>
      </c>
      <c r="O20" s="7"/>
      <c r="P20" s="7"/>
    </row>
    <row r="21" spans="1:16" ht="14.25" customHeight="1" x14ac:dyDescent="0.25">
      <c r="A21" s="7" t="s">
        <v>342</v>
      </c>
      <c r="B21" s="7" t="s">
        <v>515</v>
      </c>
      <c r="C21" s="38" t="s">
        <v>39</v>
      </c>
      <c r="D21" s="7" t="s">
        <v>343</v>
      </c>
      <c r="E21" s="7" t="s">
        <v>344</v>
      </c>
      <c r="F21" s="27">
        <v>1</v>
      </c>
      <c r="G21" s="27">
        <v>1</v>
      </c>
      <c r="H21" s="27">
        <v>1</v>
      </c>
      <c r="I21" s="27"/>
      <c r="J21" s="27"/>
      <c r="K21" s="28" t="s">
        <v>42</v>
      </c>
      <c r="L21" s="28" t="s">
        <v>48</v>
      </c>
      <c r="M21" s="28" t="s">
        <v>24</v>
      </c>
      <c r="N21" s="28" t="s">
        <v>24</v>
      </c>
      <c r="O21" s="7"/>
      <c r="P21" s="7"/>
    </row>
    <row r="22" spans="1:16" ht="14.25" customHeight="1" x14ac:dyDescent="0.25">
      <c r="A22" s="7" t="s">
        <v>345</v>
      </c>
      <c r="B22" s="7" t="s">
        <v>516</v>
      </c>
      <c r="C22" s="38" t="s">
        <v>39</v>
      </c>
      <c r="D22" s="7" t="s">
        <v>55</v>
      </c>
      <c r="E22" s="7" t="s">
        <v>346</v>
      </c>
      <c r="F22" s="29">
        <v>0.5</v>
      </c>
      <c r="G22" s="29">
        <v>0.5</v>
      </c>
      <c r="H22" s="29">
        <v>0.5</v>
      </c>
      <c r="I22" s="29">
        <v>1</v>
      </c>
      <c r="J22" s="29">
        <v>1</v>
      </c>
      <c r="K22" s="28" t="s">
        <v>42</v>
      </c>
      <c r="L22" s="28" t="s">
        <v>48</v>
      </c>
      <c r="M22" s="28" t="s">
        <v>24</v>
      </c>
      <c r="N22" s="28" t="s">
        <v>24</v>
      </c>
      <c r="O22" s="7"/>
      <c r="P22" s="7"/>
    </row>
    <row r="23" spans="1:16" ht="14.25" customHeight="1" x14ac:dyDescent="0.25">
      <c r="A23" s="7" t="s">
        <v>580</v>
      </c>
      <c r="B23" s="7" t="s">
        <v>581</v>
      </c>
      <c r="C23" s="38" t="s">
        <v>39</v>
      </c>
      <c r="D23" s="7" t="s">
        <v>582</v>
      </c>
      <c r="E23" s="7" t="s">
        <v>583</v>
      </c>
      <c r="F23" s="29"/>
      <c r="G23" s="29"/>
      <c r="H23" s="29"/>
      <c r="I23" s="29">
        <v>2</v>
      </c>
      <c r="J23" s="29">
        <v>2</v>
      </c>
      <c r="K23" s="28" t="s">
        <v>42</v>
      </c>
      <c r="L23" s="32" t="s">
        <v>563</v>
      </c>
      <c r="M23" s="28" t="s">
        <v>24</v>
      </c>
      <c r="N23" s="28" t="s">
        <v>24</v>
      </c>
      <c r="O23" s="7"/>
      <c r="P23" s="7"/>
    </row>
    <row r="24" spans="1:16" ht="14.25" customHeight="1" x14ac:dyDescent="0.25">
      <c r="A24" s="7" t="s">
        <v>350</v>
      </c>
      <c r="B24" s="7" t="s">
        <v>520</v>
      </c>
      <c r="C24" s="38" t="s">
        <v>39</v>
      </c>
      <c r="D24" s="7" t="s">
        <v>584</v>
      </c>
      <c r="E24" s="7" t="s">
        <v>585</v>
      </c>
      <c r="F24" s="27">
        <v>2.5</v>
      </c>
      <c r="G24" s="27">
        <v>2.5</v>
      </c>
      <c r="H24" s="27">
        <v>2.5</v>
      </c>
      <c r="I24" s="27">
        <v>3</v>
      </c>
      <c r="J24" s="27">
        <v>3</v>
      </c>
      <c r="K24" s="28" t="s">
        <v>42</v>
      </c>
      <c r="L24" s="28" t="s">
        <v>48</v>
      </c>
      <c r="M24" s="28" t="s">
        <v>24</v>
      </c>
      <c r="N24" s="28" t="s">
        <v>24</v>
      </c>
      <c r="O24" s="7"/>
      <c r="P24" s="7"/>
    </row>
    <row r="25" spans="1:16" ht="14.25" customHeight="1" x14ac:dyDescent="0.25">
      <c r="A25" s="7"/>
      <c r="B25" s="7"/>
      <c r="C25" s="6"/>
      <c r="D25" s="20"/>
      <c r="E25" s="30" t="s">
        <v>57</v>
      </c>
      <c r="F25" s="31">
        <f>SUM(F20:F24)</f>
        <v>6</v>
      </c>
      <c r="G25" s="31">
        <f>SUM(G20:G24)</f>
        <v>6</v>
      </c>
      <c r="H25" s="31">
        <f t="shared" ref="H25:J25" si="0">SUM(H20:H24)</f>
        <v>6</v>
      </c>
      <c r="I25" s="31">
        <f t="shared" si="0"/>
        <v>6</v>
      </c>
      <c r="J25" s="31">
        <f t="shared" si="0"/>
        <v>6</v>
      </c>
      <c r="K25" s="7"/>
      <c r="L25" s="7"/>
      <c r="M25" s="7"/>
      <c r="N25" s="7"/>
      <c r="O25" s="7"/>
      <c r="P25" s="7"/>
    </row>
    <row r="26" spans="1:16" ht="14.25" customHeight="1" x14ac:dyDescent="0.25">
      <c r="A26" s="24" t="s">
        <v>58</v>
      </c>
      <c r="B26" s="24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4.25" customHeight="1" x14ac:dyDescent="0.25">
      <c r="A27" s="7" t="s">
        <v>353</v>
      </c>
      <c r="B27" s="7" t="s">
        <v>523</v>
      </c>
      <c r="C27" s="5" t="s">
        <v>61</v>
      </c>
      <c r="D27" s="57" t="s">
        <v>354</v>
      </c>
      <c r="E27" s="57" t="s">
        <v>355</v>
      </c>
      <c r="F27" s="29">
        <v>3.5</v>
      </c>
      <c r="G27" s="29"/>
      <c r="H27" s="29"/>
      <c r="I27" s="29"/>
      <c r="J27" s="29"/>
      <c r="K27" s="28" t="s">
        <v>42</v>
      </c>
      <c r="L27" s="28" t="s">
        <v>48</v>
      </c>
      <c r="M27" s="28" t="s">
        <v>24</v>
      </c>
      <c r="N27" s="28" t="s">
        <v>24</v>
      </c>
      <c r="O27" s="7"/>
      <c r="P27" s="7"/>
    </row>
    <row r="28" spans="1:16" ht="14.25" customHeight="1" x14ac:dyDescent="0.25">
      <c r="A28" s="7" t="s">
        <v>356</v>
      </c>
      <c r="B28" s="7" t="s">
        <v>524</v>
      </c>
      <c r="C28" s="5" t="s">
        <v>61</v>
      </c>
      <c r="D28" s="57" t="s">
        <v>357</v>
      </c>
      <c r="E28" s="57" t="s">
        <v>358</v>
      </c>
      <c r="F28" s="29"/>
      <c r="G28" s="29">
        <v>3.5</v>
      </c>
      <c r="H28" s="29"/>
      <c r="I28" s="29"/>
      <c r="J28" s="29"/>
      <c r="K28" s="28" t="s">
        <v>42</v>
      </c>
      <c r="L28" s="28" t="s">
        <v>48</v>
      </c>
      <c r="M28" s="28" t="s">
        <v>24</v>
      </c>
      <c r="N28" s="28" t="s">
        <v>24</v>
      </c>
      <c r="O28" s="7"/>
      <c r="P28" s="7"/>
    </row>
    <row r="29" spans="1:16" ht="14.25" customHeight="1" x14ac:dyDescent="0.25">
      <c r="A29" s="7" t="s">
        <v>359</v>
      </c>
      <c r="B29" s="7" t="s">
        <v>525</v>
      </c>
      <c r="C29" s="5" t="s">
        <v>61</v>
      </c>
      <c r="D29" s="57" t="s">
        <v>360</v>
      </c>
      <c r="E29" s="57" t="s">
        <v>361</v>
      </c>
      <c r="F29" s="29"/>
      <c r="G29" s="29"/>
      <c r="H29" s="29">
        <v>3.5</v>
      </c>
      <c r="I29" s="29"/>
      <c r="J29" s="29"/>
      <c r="K29" s="28" t="s">
        <v>42</v>
      </c>
      <c r="L29" s="28" t="s">
        <v>48</v>
      </c>
      <c r="M29" s="28" t="s">
        <v>24</v>
      </c>
      <c r="N29" s="28" t="s">
        <v>24</v>
      </c>
      <c r="O29" s="7"/>
      <c r="P29" s="7"/>
    </row>
    <row r="30" spans="1:16" ht="14.25" customHeight="1" x14ac:dyDescent="0.25">
      <c r="A30" s="7" t="s">
        <v>362</v>
      </c>
      <c r="B30" s="7" t="s">
        <v>526</v>
      </c>
      <c r="C30" s="5" t="s">
        <v>61</v>
      </c>
      <c r="D30" s="33" t="s">
        <v>363</v>
      </c>
      <c r="E30" s="57" t="s">
        <v>364</v>
      </c>
      <c r="F30" s="29">
        <v>1</v>
      </c>
      <c r="G30" s="29">
        <v>1</v>
      </c>
      <c r="H30" s="29">
        <v>1</v>
      </c>
      <c r="I30" s="29"/>
      <c r="J30" s="29"/>
      <c r="K30" s="28" t="s">
        <v>42</v>
      </c>
      <c r="L30" s="28" t="s">
        <v>48</v>
      </c>
      <c r="M30" s="28" t="s">
        <v>24</v>
      </c>
      <c r="N30" s="28" t="s">
        <v>24</v>
      </c>
      <c r="O30" s="7"/>
      <c r="P30" s="7"/>
    </row>
    <row r="31" spans="1:16" ht="14.25" customHeight="1" x14ac:dyDescent="0.25">
      <c r="A31" s="7" t="s">
        <v>365</v>
      </c>
      <c r="B31" s="7" t="s">
        <v>527</v>
      </c>
      <c r="C31" s="5" t="s">
        <v>61</v>
      </c>
      <c r="D31" s="33" t="s">
        <v>366</v>
      </c>
      <c r="E31" s="57" t="s">
        <v>367</v>
      </c>
      <c r="F31" s="29">
        <v>0.5</v>
      </c>
      <c r="G31" s="29">
        <v>0.5</v>
      </c>
      <c r="H31" s="29">
        <v>0.5</v>
      </c>
      <c r="I31" s="29">
        <v>0.5</v>
      </c>
      <c r="J31" s="29">
        <v>0.5</v>
      </c>
      <c r="K31" s="28" t="s">
        <v>42</v>
      </c>
      <c r="L31" s="28" t="s">
        <v>48</v>
      </c>
      <c r="M31" s="28" t="s">
        <v>24</v>
      </c>
      <c r="N31" s="28" t="s">
        <v>24</v>
      </c>
      <c r="O31" s="7"/>
      <c r="P31" s="7"/>
    </row>
    <row r="32" spans="1:16" ht="14.25" customHeight="1" x14ac:dyDescent="0.25">
      <c r="A32" s="7" t="s">
        <v>368</v>
      </c>
      <c r="B32" s="7" t="s">
        <v>528</v>
      </c>
      <c r="C32" s="5" t="s">
        <v>106</v>
      </c>
      <c r="D32" s="33" t="s">
        <v>369</v>
      </c>
      <c r="E32" s="57" t="s">
        <v>370</v>
      </c>
      <c r="F32" s="29">
        <v>0.5</v>
      </c>
      <c r="G32" s="29">
        <v>0.5</v>
      </c>
      <c r="H32" s="29">
        <v>0.5</v>
      </c>
      <c r="I32" s="29">
        <v>0.5</v>
      </c>
      <c r="J32" s="29">
        <v>0.5</v>
      </c>
      <c r="K32" s="28" t="s">
        <v>42</v>
      </c>
      <c r="L32" s="28" t="s">
        <v>48</v>
      </c>
      <c r="M32" s="28" t="s">
        <v>24</v>
      </c>
      <c r="N32" s="28" t="s">
        <v>24</v>
      </c>
      <c r="O32" s="7"/>
      <c r="P32" s="7"/>
    </row>
    <row r="33" spans="1:16" ht="14.25" customHeight="1" x14ac:dyDescent="0.25">
      <c r="A33" s="7" t="s">
        <v>371</v>
      </c>
      <c r="B33" s="7" t="s">
        <v>529</v>
      </c>
      <c r="C33" s="5" t="s">
        <v>111</v>
      </c>
      <c r="D33" s="33" t="s">
        <v>369</v>
      </c>
      <c r="E33" s="57" t="s">
        <v>372</v>
      </c>
      <c r="F33" s="122" t="s">
        <v>113</v>
      </c>
      <c r="G33" s="123"/>
      <c r="H33" s="123"/>
      <c r="I33" s="123"/>
      <c r="J33" s="124"/>
      <c r="K33" s="28"/>
      <c r="L33" s="28"/>
      <c r="M33" s="28"/>
      <c r="N33" s="28"/>
      <c r="O33" s="7"/>
      <c r="P33" s="7"/>
    </row>
    <row r="34" spans="1:16" ht="14.25" customHeight="1" x14ac:dyDescent="0.25">
      <c r="A34" s="7" t="s">
        <v>373</v>
      </c>
      <c r="B34" s="7" t="s">
        <v>530</v>
      </c>
      <c r="C34" s="5" t="s">
        <v>111</v>
      </c>
      <c r="D34" s="33" t="s">
        <v>369</v>
      </c>
      <c r="E34" s="57" t="s">
        <v>374</v>
      </c>
      <c r="F34" s="122" t="s">
        <v>113</v>
      </c>
      <c r="G34" s="123"/>
      <c r="H34" s="123"/>
      <c r="I34" s="123"/>
      <c r="J34" s="124"/>
      <c r="K34" s="28"/>
      <c r="L34" s="28"/>
      <c r="M34" s="28"/>
      <c r="N34" s="28"/>
      <c r="O34" s="7"/>
      <c r="P34" s="7"/>
    </row>
    <row r="35" spans="1:16" ht="14.25" customHeight="1" x14ac:dyDescent="0.25">
      <c r="A35" s="7" t="s">
        <v>375</v>
      </c>
      <c r="B35" s="58"/>
      <c r="C35" s="5" t="s">
        <v>111</v>
      </c>
      <c r="D35" s="33" t="s">
        <v>369</v>
      </c>
      <c r="E35" s="57" t="s">
        <v>376</v>
      </c>
      <c r="F35" s="116" t="s">
        <v>119</v>
      </c>
      <c r="G35" s="117"/>
      <c r="H35" s="117"/>
      <c r="I35" s="117"/>
      <c r="J35" s="118"/>
      <c r="K35" s="28"/>
      <c r="L35" s="28"/>
      <c r="M35" s="28"/>
      <c r="N35" s="28"/>
      <c r="O35" s="7"/>
      <c r="P35" s="7"/>
    </row>
    <row r="36" spans="1:16" ht="14.25" customHeight="1" x14ac:dyDescent="0.25">
      <c r="A36" s="7" t="s">
        <v>377</v>
      </c>
      <c r="B36" s="7" t="s">
        <v>531</v>
      </c>
      <c r="C36" s="5" t="s">
        <v>61</v>
      </c>
      <c r="D36" s="33" t="s">
        <v>378</v>
      </c>
      <c r="E36" s="57" t="s">
        <v>379</v>
      </c>
      <c r="F36" s="29">
        <v>0.5</v>
      </c>
      <c r="G36" s="29">
        <v>0.5</v>
      </c>
      <c r="H36" s="29">
        <v>0.5</v>
      </c>
      <c r="I36" s="29">
        <v>0.5</v>
      </c>
      <c r="J36" s="29">
        <v>0.5</v>
      </c>
      <c r="K36" s="28" t="s">
        <v>42</v>
      </c>
      <c r="L36" s="28" t="s">
        <v>48</v>
      </c>
      <c r="M36" s="28" t="s">
        <v>24</v>
      </c>
      <c r="N36" s="28" t="s">
        <v>24</v>
      </c>
      <c r="O36" s="7"/>
      <c r="P36" s="7"/>
    </row>
    <row r="37" spans="1:16" ht="14.25" customHeight="1" x14ac:dyDescent="0.25">
      <c r="A37" s="7" t="s">
        <v>380</v>
      </c>
      <c r="B37" s="7" t="s">
        <v>532</v>
      </c>
      <c r="C37" s="5" t="s">
        <v>61</v>
      </c>
      <c r="D37" s="33" t="s">
        <v>381</v>
      </c>
      <c r="E37" s="57" t="s">
        <v>382</v>
      </c>
      <c r="F37" s="29"/>
      <c r="G37" s="29"/>
      <c r="H37" s="29"/>
      <c r="I37" s="29">
        <v>0.5</v>
      </c>
      <c r="J37" s="29">
        <v>0.5</v>
      </c>
      <c r="K37" s="28" t="s">
        <v>42</v>
      </c>
      <c r="L37" s="28" t="s">
        <v>48</v>
      </c>
      <c r="M37" s="28" t="s">
        <v>24</v>
      </c>
      <c r="N37" s="28" t="s">
        <v>24</v>
      </c>
      <c r="O37" s="7"/>
      <c r="P37" s="7"/>
    </row>
    <row r="38" spans="1:16" ht="14.25" customHeight="1" x14ac:dyDescent="0.25">
      <c r="A38" s="7" t="s">
        <v>586</v>
      </c>
      <c r="B38" s="7" t="s">
        <v>586</v>
      </c>
      <c r="C38" s="5" t="s">
        <v>61</v>
      </c>
      <c r="D38" s="57" t="s">
        <v>587</v>
      </c>
      <c r="E38" s="57" t="s">
        <v>588</v>
      </c>
      <c r="F38" s="29"/>
      <c r="G38" s="29"/>
      <c r="H38" s="29"/>
      <c r="I38" s="29">
        <v>4</v>
      </c>
      <c r="J38" s="29"/>
      <c r="K38" s="28" t="s">
        <v>42</v>
      </c>
      <c r="L38" s="28" t="s">
        <v>43</v>
      </c>
      <c r="M38" s="28" t="s">
        <v>24</v>
      </c>
      <c r="N38" s="28" t="s">
        <v>24</v>
      </c>
      <c r="O38" s="7"/>
      <c r="P38" s="7"/>
    </row>
    <row r="39" spans="1:16" ht="14.25" customHeight="1" x14ac:dyDescent="0.25">
      <c r="A39" s="7" t="s">
        <v>589</v>
      </c>
      <c r="B39" s="7" t="s">
        <v>589</v>
      </c>
      <c r="C39" s="5" t="s">
        <v>61</v>
      </c>
      <c r="D39" s="57" t="s">
        <v>590</v>
      </c>
      <c r="E39" s="57" t="s">
        <v>591</v>
      </c>
      <c r="F39" s="29"/>
      <c r="G39" s="29"/>
      <c r="H39" s="29"/>
      <c r="I39" s="29"/>
      <c r="J39" s="29">
        <v>4</v>
      </c>
      <c r="K39" s="28" t="s">
        <v>42</v>
      </c>
      <c r="L39" s="28" t="s">
        <v>43</v>
      </c>
      <c r="M39" s="28" t="s">
        <v>24</v>
      </c>
      <c r="N39" s="28" t="s">
        <v>24</v>
      </c>
      <c r="O39" s="7"/>
      <c r="P39" s="7"/>
    </row>
    <row r="40" spans="1:16" ht="14.25" customHeight="1" x14ac:dyDescent="0.25">
      <c r="A40" s="7"/>
      <c r="B40" s="7"/>
      <c r="C40" s="6"/>
      <c r="D40" s="20"/>
      <c r="E40" s="30" t="s">
        <v>134</v>
      </c>
      <c r="F40" s="31">
        <f>SUM(F27:F39)</f>
        <v>6</v>
      </c>
      <c r="G40" s="31">
        <f>SUM(G27:G39)</f>
        <v>6</v>
      </c>
      <c r="H40" s="31">
        <f>SUM(H27:H39)</f>
        <v>6</v>
      </c>
      <c r="I40" s="31">
        <f>SUM(I27:I39)</f>
        <v>6</v>
      </c>
      <c r="J40" s="31">
        <f>SUM(J27:J39)</f>
        <v>6</v>
      </c>
      <c r="K40" s="7"/>
      <c r="L40" s="7"/>
      <c r="M40" s="7"/>
      <c r="N40" s="7"/>
      <c r="O40" s="7"/>
      <c r="P40" s="7"/>
    </row>
    <row r="41" spans="1:16" ht="14.25" customHeight="1" x14ac:dyDescent="0.2">
      <c r="A41" s="24"/>
      <c r="B41" s="24"/>
      <c r="C41" s="24"/>
      <c r="D41" s="24"/>
      <c r="E41" s="34" t="s">
        <v>135</v>
      </c>
      <c r="F41" s="35">
        <f>F25+F40</f>
        <v>12</v>
      </c>
      <c r="G41" s="35">
        <f>G25+G40</f>
        <v>12</v>
      </c>
      <c r="H41" s="35">
        <f>H25+H40</f>
        <v>12</v>
      </c>
      <c r="I41" s="35">
        <f>I25+I40</f>
        <v>12</v>
      </c>
      <c r="J41" s="35">
        <f>J25+J40</f>
        <v>12</v>
      </c>
      <c r="K41" s="24"/>
      <c r="L41" s="24"/>
      <c r="M41" s="24"/>
      <c r="N41" s="24"/>
      <c r="O41" s="24"/>
      <c r="P41" s="24"/>
    </row>
    <row r="42" spans="1:16" ht="14.25" customHeight="1" x14ac:dyDescent="0.25">
      <c r="A42" s="9"/>
      <c r="B42" s="9"/>
      <c r="C42" s="1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4.25" customHeight="1" x14ac:dyDescent="0.2">
      <c r="A43" s="114" t="s">
        <v>136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6" ht="14.25" customHeight="1" x14ac:dyDescent="0.2">
      <c r="A44" s="115" t="s">
        <v>137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6" ht="14.2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6" ht="14.25" customHeight="1" x14ac:dyDescent="0.2">
      <c r="A46" s="114" t="s">
        <v>138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6" ht="14.25" customHeight="1" x14ac:dyDescent="0.2">
      <c r="A47" s="115" t="s">
        <v>139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6" ht="14.2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4.25" customHeight="1" x14ac:dyDescent="0.2">
      <c r="A49" s="114" t="s">
        <v>140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4.25" customHeight="1" x14ac:dyDescent="0.25">
      <c r="A50" s="113" t="s">
        <v>141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1" spans="1:10" ht="14.2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4.25" customHeight="1" x14ac:dyDescent="0.2">
      <c r="A52" s="114" t="s">
        <v>142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4.25" customHeight="1" x14ac:dyDescent="0.25">
      <c r="A53" s="113" t="s">
        <v>143</v>
      </c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ht="14.25" customHeight="1" x14ac:dyDescent="0.25">
      <c r="D54" s="4"/>
      <c r="E54" s="4"/>
      <c r="F54" s="4"/>
    </row>
  </sheetData>
  <mergeCells count="40">
    <mergeCell ref="A50:J50"/>
    <mergeCell ref="A52:J52"/>
    <mergeCell ref="A53:J53"/>
    <mergeCell ref="A43:J43"/>
    <mergeCell ref="A44:J44"/>
    <mergeCell ref="A46:J46"/>
    <mergeCell ref="A47:J47"/>
    <mergeCell ref="A49:J49"/>
    <mergeCell ref="F35:J35"/>
    <mergeCell ref="K17:K18"/>
    <mergeCell ref="L17:L18"/>
    <mergeCell ref="M17:M18"/>
    <mergeCell ref="N17:P17"/>
    <mergeCell ref="F33:J33"/>
    <mergeCell ref="F34:J34"/>
    <mergeCell ref="A17:A18"/>
    <mergeCell ref="C17:C18"/>
    <mergeCell ref="D17:D18"/>
    <mergeCell ref="E17:E18"/>
    <mergeCell ref="F17:J17"/>
    <mergeCell ref="B17:B18"/>
    <mergeCell ref="N9:P9"/>
    <mergeCell ref="E11:J11"/>
    <mergeCell ref="E12:J12"/>
    <mergeCell ref="E14:J14"/>
    <mergeCell ref="E15:J15"/>
    <mergeCell ref="E13:J13"/>
    <mergeCell ref="L9:L10"/>
    <mergeCell ref="M9:M10"/>
    <mergeCell ref="F2:M2"/>
    <mergeCell ref="A4:C4"/>
    <mergeCell ref="F4:M4"/>
    <mergeCell ref="A5:C5"/>
    <mergeCell ref="F5:M5"/>
    <mergeCell ref="A9:A10"/>
    <mergeCell ref="C9:C10"/>
    <mergeCell ref="D9:D10"/>
    <mergeCell ref="E9:J10"/>
    <mergeCell ref="K9:K10"/>
    <mergeCell ref="B9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20C3-96A2-4BC3-BC35-D047372F6F23}">
  <sheetPr published="0">
    <tabColor rgb="FFFFC000"/>
    <pageSetUpPr fitToPage="1"/>
  </sheetPr>
  <dimension ref="A1:Q57"/>
  <sheetViews>
    <sheetView topLeftCell="A16" zoomScale="90" zoomScaleNormal="90" workbookViewId="0">
      <selection activeCell="J41" sqref="J41"/>
    </sheetView>
  </sheetViews>
  <sheetFormatPr baseColWidth="10" defaultColWidth="11" defaultRowHeight="14.25" customHeight="1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53.625" style="9" customWidth="1"/>
    <col min="5" max="7" width="6.125" style="9" customWidth="1"/>
    <col min="8" max="8" width="6.25" style="9" customWidth="1"/>
    <col min="9" max="9" width="12.75" style="9" customWidth="1"/>
    <col min="10" max="10" width="11.5" style="9" bestFit="1" customWidth="1"/>
    <col min="11" max="11" width="13.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ht="14.2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2.25" customHeight="1" x14ac:dyDescent="0.25">
      <c r="A5" s="105" t="s">
        <v>4</v>
      </c>
      <c r="B5" s="98"/>
      <c r="C5" s="9" t="s">
        <v>431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ht="14.2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ht="14.2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4.2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4.2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4.25" customHeight="1" x14ac:dyDescent="0.25">
      <c r="A13" s="20"/>
      <c r="B13" s="6" t="s">
        <v>20</v>
      </c>
      <c r="C13" s="7" t="s">
        <v>595</v>
      </c>
      <c r="D13" s="95" t="s">
        <v>436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4.25" customHeight="1" x14ac:dyDescent="0.25">
      <c r="A14" s="20"/>
      <c r="B14" s="6" t="s">
        <v>20</v>
      </c>
      <c r="C14" s="7" t="s">
        <v>596</v>
      </c>
      <c r="D14" s="95" t="s">
        <v>438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4.25" customHeight="1" thickBot="1" x14ac:dyDescent="0.3">
      <c r="A15" s="21"/>
      <c r="B15" s="10"/>
    </row>
    <row r="16" spans="1:17" ht="14.2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4.2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4.2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7"/>
      <c r="B19" s="36" t="s">
        <v>39</v>
      </c>
      <c r="C19" s="7" t="s">
        <v>55</v>
      </c>
      <c r="D19" s="47" t="s">
        <v>597</v>
      </c>
      <c r="E19" s="29"/>
      <c r="F19" s="29"/>
      <c r="G19" s="29"/>
      <c r="H19" s="29"/>
      <c r="I19" s="28"/>
      <c r="J19" s="28"/>
      <c r="K19" s="28" t="s">
        <v>24</v>
      </c>
      <c r="L19" s="28" t="s">
        <v>24</v>
      </c>
      <c r="M19" s="7"/>
      <c r="N19" s="7"/>
    </row>
    <row r="20" spans="1:14" ht="14.25" customHeight="1" x14ac:dyDescent="0.25">
      <c r="A20" s="7"/>
      <c r="B20" s="36" t="s">
        <v>39</v>
      </c>
      <c r="C20" s="7" t="s">
        <v>598</v>
      </c>
      <c r="D20" s="7" t="s">
        <v>599</v>
      </c>
      <c r="E20" s="72">
        <v>3.75</v>
      </c>
      <c r="F20" s="72">
        <v>3.75</v>
      </c>
      <c r="G20" s="72">
        <v>3.75</v>
      </c>
      <c r="H20" s="72">
        <v>3.75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4.25" customHeight="1" x14ac:dyDescent="0.25">
      <c r="A21" s="7"/>
      <c r="B21" s="36" t="s">
        <v>39</v>
      </c>
      <c r="C21" s="7" t="s">
        <v>600</v>
      </c>
      <c r="D21" s="7" t="s">
        <v>601</v>
      </c>
      <c r="E21" s="72">
        <v>3.75</v>
      </c>
      <c r="F21" s="72">
        <v>3.75</v>
      </c>
      <c r="G21" s="72">
        <v>3.75</v>
      </c>
      <c r="H21" s="72">
        <v>3.75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4.25" customHeight="1" x14ac:dyDescent="0.25">
      <c r="A22" s="7"/>
      <c r="B22" s="6"/>
      <c r="C22" s="20"/>
      <c r="D22" s="30" t="s">
        <v>57</v>
      </c>
      <c r="E22" s="73">
        <f>SUM(E19:E21)</f>
        <v>7.5</v>
      </c>
      <c r="F22" s="73">
        <f>SUM(F19:F21)</f>
        <v>7.5</v>
      </c>
      <c r="G22" s="73">
        <f>SUM(G19:G21)</f>
        <v>7.5</v>
      </c>
      <c r="H22" s="73">
        <f>SUM(H19:H21)</f>
        <v>7.5</v>
      </c>
      <c r="I22" s="7"/>
      <c r="J22" s="7"/>
      <c r="K22" s="7"/>
      <c r="L22" s="7"/>
      <c r="M22" s="7"/>
      <c r="N22" s="7"/>
    </row>
    <row r="23" spans="1:14" ht="14.25" customHeight="1" x14ac:dyDescent="0.25">
      <c r="A23" s="24" t="s">
        <v>58</v>
      </c>
      <c r="B23" s="25"/>
      <c r="C23" s="26"/>
      <c r="D23" s="26"/>
      <c r="E23" s="74"/>
      <c r="F23" s="74"/>
      <c r="G23" s="74"/>
      <c r="H23" s="74"/>
      <c r="I23" s="26"/>
      <c r="J23" s="26"/>
      <c r="K23" s="26"/>
      <c r="L23" s="26"/>
      <c r="M23" s="26"/>
      <c r="N23" s="26"/>
    </row>
    <row r="24" spans="1:14" ht="14.25" customHeight="1" x14ac:dyDescent="0.25">
      <c r="A24" s="7"/>
      <c r="B24" s="5" t="s">
        <v>61</v>
      </c>
      <c r="C24" s="33" t="s">
        <v>602</v>
      </c>
      <c r="D24" s="57" t="s">
        <v>603</v>
      </c>
      <c r="E24" s="72">
        <v>1.5</v>
      </c>
      <c r="F24" s="72"/>
      <c r="G24" s="72"/>
      <c r="H24" s="72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ht="14.25" customHeight="1" x14ac:dyDescent="0.25">
      <c r="A25" s="7"/>
      <c r="B25" s="5" t="s">
        <v>61</v>
      </c>
      <c r="C25" s="33" t="s">
        <v>604</v>
      </c>
      <c r="D25" s="57" t="s">
        <v>605</v>
      </c>
      <c r="E25" s="72"/>
      <c r="F25" s="72">
        <v>3</v>
      </c>
      <c r="G25" s="72"/>
      <c r="H25" s="72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ht="14.25" customHeight="1" x14ac:dyDescent="0.25">
      <c r="A26" s="7"/>
      <c r="B26" s="5" t="s">
        <v>61</v>
      </c>
      <c r="C26" s="33" t="s">
        <v>606</v>
      </c>
      <c r="D26" s="57" t="s">
        <v>607</v>
      </c>
      <c r="E26" s="72">
        <v>1.5</v>
      </c>
      <c r="F26" s="72"/>
      <c r="G26" s="72"/>
      <c r="H26" s="72"/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ht="14.25" customHeight="1" x14ac:dyDescent="0.25">
      <c r="A27" s="7"/>
      <c r="B27" s="5" t="s">
        <v>61</v>
      </c>
      <c r="C27" s="33" t="s">
        <v>608</v>
      </c>
      <c r="D27" s="57" t="s">
        <v>609</v>
      </c>
      <c r="E27" s="72">
        <v>1</v>
      </c>
      <c r="F27" s="72">
        <v>1</v>
      </c>
      <c r="G27" s="72"/>
      <c r="H27" s="72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4.25" customHeight="1" x14ac:dyDescent="0.25">
      <c r="A28" s="7"/>
      <c r="B28" s="5" t="s">
        <v>61</v>
      </c>
      <c r="C28" s="33" t="s">
        <v>610</v>
      </c>
      <c r="D28" s="57" t="s">
        <v>611</v>
      </c>
      <c r="E28" s="72">
        <v>1</v>
      </c>
      <c r="F28" s="72">
        <v>1</v>
      </c>
      <c r="G28" s="72"/>
      <c r="H28" s="72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4.25" customHeight="1" x14ac:dyDescent="0.25">
      <c r="A29" s="7"/>
      <c r="B29" s="5" t="s">
        <v>106</v>
      </c>
      <c r="C29" s="33" t="s">
        <v>612</v>
      </c>
      <c r="D29" s="57" t="s">
        <v>613</v>
      </c>
      <c r="E29" s="72">
        <v>0.5</v>
      </c>
      <c r="F29" s="72">
        <v>0.5</v>
      </c>
      <c r="G29" s="72">
        <v>0.5</v>
      </c>
      <c r="H29" s="72">
        <v>0.5</v>
      </c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4.25" customHeight="1" x14ac:dyDescent="0.25">
      <c r="A30" s="7"/>
      <c r="B30" s="5" t="s">
        <v>106</v>
      </c>
      <c r="C30" s="33" t="s">
        <v>614</v>
      </c>
      <c r="D30" s="66" t="s">
        <v>615</v>
      </c>
      <c r="E30" s="72">
        <v>0.5</v>
      </c>
      <c r="F30" s="72">
        <v>0.5</v>
      </c>
      <c r="G30" s="72">
        <v>0.5</v>
      </c>
      <c r="H30" s="72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4.25" customHeight="1" x14ac:dyDescent="0.25">
      <c r="A31" s="7"/>
      <c r="B31" s="5" t="s">
        <v>111</v>
      </c>
      <c r="C31" s="33" t="s">
        <v>614</v>
      </c>
      <c r="D31" s="57" t="s">
        <v>616</v>
      </c>
      <c r="E31" s="127" t="s">
        <v>113</v>
      </c>
      <c r="F31" s="128"/>
      <c r="G31" s="128"/>
      <c r="H31" s="128"/>
      <c r="I31" s="28"/>
      <c r="J31" s="28"/>
      <c r="K31" s="28"/>
      <c r="L31" s="28"/>
      <c r="M31" s="7"/>
      <c r="N31" s="7"/>
    </row>
    <row r="32" spans="1:14" ht="14.25" customHeight="1" x14ac:dyDescent="0.25">
      <c r="A32" s="7"/>
      <c r="B32" s="5" t="s">
        <v>111</v>
      </c>
      <c r="C32" s="33" t="s">
        <v>614</v>
      </c>
      <c r="D32" s="57" t="s">
        <v>617</v>
      </c>
      <c r="E32" s="127" t="s">
        <v>113</v>
      </c>
      <c r="F32" s="128"/>
      <c r="G32" s="128"/>
      <c r="H32" s="128"/>
      <c r="I32" s="28"/>
      <c r="J32" s="28"/>
      <c r="K32" s="28"/>
      <c r="L32" s="28"/>
      <c r="M32" s="7"/>
      <c r="N32" s="7"/>
    </row>
    <row r="33" spans="1:14" ht="14.25" customHeight="1" x14ac:dyDescent="0.25">
      <c r="A33" s="7"/>
      <c r="B33" s="5" t="s">
        <v>111</v>
      </c>
      <c r="C33" s="48" t="s">
        <v>614</v>
      </c>
      <c r="D33" s="65" t="s">
        <v>618</v>
      </c>
      <c r="E33" s="129" t="s">
        <v>113</v>
      </c>
      <c r="F33" s="130"/>
      <c r="G33" s="130"/>
      <c r="H33" s="130"/>
      <c r="I33" s="49"/>
      <c r="J33" s="49"/>
      <c r="K33" s="49"/>
      <c r="L33" s="49"/>
      <c r="M33" s="7"/>
      <c r="N33" s="7"/>
    </row>
    <row r="34" spans="1:14" ht="14.25" customHeight="1" x14ac:dyDescent="0.25">
      <c r="A34" s="7"/>
      <c r="B34" s="5" t="s">
        <v>61</v>
      </c>
      <c r="C34" s="7" t="s">
        <v>619</v>
      </c>
      <c r="D34" s="67" t="s">
        <v>620</v>
      </c>
      <c r="E34" s="72">
        <v>0.5</v>
      </c>
      <c r="F34" s="72">
        <v>0.5</v>
      </c>
      <c r="G34" s="72">
        <v>0.5</v>
      </c>
      <c r="H34" s="72">
        <v>0.5</v>
      </c>
      <c r="I34" s="28" t="s">
        <v>42</v>
      </c>
      <c r="J34" s="28" t="s">
        <v>48</v>
      </c>
      <c r="K34" s="28" t="s">
        <v>24</v>
      </c>
      <c r="L34" s="28" t="s">
        <v>24</v>
      </c>
      <c r="M34" s="7"/>
      <c r="N34" s="7"/>
    </row>
    <row r="35" spans="1:14" ht="14.25" customHeight="1" x14ac:dyDescent="0.25">
      <c r="A35" s="7"/>
      <c r="B35" s="5" t="s">
        <v>61</v>
      </c>
      <c r="C35" s="7" t="s">
        <v>621</v>
      </c>
      <c r="D35" s="67" t="s">
        <v>622</v>
      </c>
      <c r="E35" s="72">
        <v>1</v>
      </c>
      <c r="F35" s="72">
        <v>1</v>
      </c>
      <c r="G35" s="72"/>
      <c r="H35" s="72"/>
      <c r="I35" s="28" t="s">
        <v>42</v>
      </c>
      <c r="J35" s="28" t="s">
        <v>43</v>
      </c>
      <c r="K35" s="28" t="s">
        <v>24</v>
      </c>
      <c r="L35" s="28" t="s">
        <v>24</v>
      </c>
      <c r="M35" s="7"/>
      <c r="N35" s="7"/>
    </row>
    <row r="36" spans="1:14" ht="14.25" customHeight="1" x14ac:dyDescent="0.25">
      <c r="A36" s="7"/>
      <c r="B36" s="5" t="s">
        <v>61</v>
      </c>
      <c r="C36" s="7" t="s">
        <v>623</v>
      </c>
      <c r="D36" s="67" t="s">
        <v>624</v>
      </c>
      <c r="E36" s="72"/>
      <c r="F36" s="72"/>
      <c r="G36" s="72">
        <v>1</v>
      </c>
      <c r="H36" s="72">
        <v>1</v>
      </c>
      <c r="I36" s="28" t="s">
        <v>42</v>
      </c>
      <c r="J36" s="28" t="s">
        <v>48</v>
      </c>
      <c r="K36" s="28" t="s">
        <v>24</v>
      </c>
      <c r="L36" s="28" t="s">
        <v>24</v>
      </c>
      <c r="M36" s="7"/>
      <c r="N36" s="7"/>
    </row>
    <row r="37" spans="1:14" ht="14.25" customHeight="1" x14ac:dyDescent="0.25">
      <c r="A37" s="7"/>
      <c r="B37" s="5" t="s">
        <v>61</v>
      </c>
      <c r="C37" s="7" t="s">
        <v>625</v>
      </c>
      <c r="D37" s="67" t="s">
        <v>626</v>
      </c>
      <c r="E37" s="72"/>
      <c r="F37" s="72"/>
      <c r="G37" s="72">
        <v>2.5</v>
      </c>
      <c r="H37" s="72"/>
      <c r="I37" s="28" t="s">
        <v>42</v>
      </c>
      <c r="J37" s="28" t="s">
        <v>48</v>
      </c>
      <c r="K37" s="28" t="s">
        <v>24</v>
      </c>
      <c r="L37" s="28" t="s">
        <v>24</v>
      </c>
      <c r="M37" s="7"/>
      <c r="N37" s="7"/>
    </row>
    <row r="38" spans="1:14" ht="14.25" customHeight="1" x14ac:dyDescent="0.25">
      <c r="A38" s="7"/>
      <c r="B38" s="5" t="s">
        <v>61</v>
      </c>
      <c r="C38" s="7" t="s">
        <v>627</v>
      </c>
      <c r="D38" s="67" t="s">
        <v>628</v>
      </c>
      <c r="E38" s="72"/>
      <c r="F38" s="72"/>
      <c r="G38" s="72">
        <v>2.5</v>
      </c>
      <c r="H38" s="72"/>
      <c r="I38" s="28" t="s">
        <v>42</v>
      </c>
      <c r="J38" s="28" t="s">
        <v>48</v>
      </c>
      <c r="K38" s="28" t="s">
        <v>24</v>
      </c>
      <c r="L38" s="28" t="s">
        <v>24</v>
      </c>
      <c r="M38" s="7"/>
      <c r="N38" s="7"/>
    </row>
    <row r="39" spans="1:14" ht="14.25" customHeight="1" x14ac:dyDescent="0.25">
      <c r="A39" s="7"/>
      <c r="B39" s="5" t="s">
        <v>61</v>
      </c>
      <c r="C39" s="7" t="s">
        <v>629</v>
      </c>
      <c r="D39" s="67" t="s">
        <v>630</v>
      </c>
      <c r="E39" s="72"/>
      <c r="F39" s="72"/>
      <c r="G39" s="72"/>
      <c r="H39" s="72">
        <v>1</v>
      </c>
      <c r="I39" s="28" t="s">
        <v>42</v>
      </c>
      <c r="J39" s="28" t="s">
        <v>48</v>
      </c>
      <c r="K39" s="28" t="s">
        <v>24</v>
      </c>
      <c r="L39" s="28" t="s">
        <v>24</v>
      </c>
      <c r="M39" s="7"/>
      <c r="N39" s="7"/>
    </row>
    <row r="40" spans="1:14" ht="14.25" customHeight="1" x14ac:dyDescent="0.25">
      <c r="A40" s="7"/>
      <c r="B40" s="5" t="s">
        <v>61</v>
      </c>
      <c r="C40" s="64" t="s">
        <v>631</v>
      </c>
      <c r="D40" s="7" t="s">
        <v>632</v>
      </c>
      <c r="E40" s="72"/>
      <c r="F40" s="72"/>
      <c r="G40" s="72"/>
      <c r="H40" s="72">
        <v>1</v>
      </c>
      <c r="I40" s="28" t="s">
        <v>42</v>
      </c>
      <c r="J40" s="28" t="s">
        <v>48</v>
      </c>
      <c r="K40" s="28" t="s">
        <v>24</v>
      </c>
      <c r="L40" s="28" t="s">
        <v>24</v>
      </c>
      <c r="M40" s="7"/>
      <c r="N40" s="7"/>
    </row>
    <row r="41" spans="1:14" ht="14.25" customHeight="1" x14ac:dyDescent="0.25">
      <c r="A41" s="7"/>
      <c r="B41" s="5" t="s">
        <v>61</v>
      </c>
      <c r="C41" s="64" t="s">
        <v>633</v>
      </c>
      <c r="D41" s="7" t="s">
        <v>634</v>
      </c>
      <c r="E41" s="72"/>
      <c r="F41" s="72"/>
      <c r="G41" s="72"/>
      <c r="H41" s="72">
        <v>2</v>
      </c>
      <c r="I41" s="28" t="s">
        <v>42</v>
      </c>
      <c r="J41" s="28" t="s">
        <v>43</v>
      </c>
      <c r="K41" s="28" t="s">
        <v>24</v>
      </c>
      <c r="L41" s="28" t="s">
        <v>24</v>
      </c>
      <c r="M41" s="7"/>
      <c r="N41" s="7"/>
    </row>
    <row r="42" spans="1:14" ht="14.25" customHeight="1" x14ac:dyDescent="0.25">
      <c r="A42" s="7"/>
      <c r="B42" s="5" t="s">
        <v>61</v>
      </c>
      <c r="C42" s="64" t="s">
        <v>635</v>
      </c>
      <c r="D42" s="7" t="s">
        <v>636</v>
      </c>
      <c r="E42" s="72"/>
      <c r="F42" s="72"/>
      <c r="G42" s="72"/>
      <c r="H42" s="72">
        <v>1</v>
      </c>
      <c r="I42" s="28" t="s">
        <v>42</v>
      </c>
      <c r="J42" s="28" t="s">
        <v>48</v>
      </c>
      <c r="K42" s="28" t="s">
        <v>24</v>
      </c>
      <c r="L42" s="28" t="s">
        <v>24</v>
      </c>
      <c r="M42" s="7"/>
      <c r="N42" s="7"/>
    </row>
    <row r="43" spans="1:14" ht="14.25" customHeight="1" x14ac:dyDescent="0.25">
      <c r="A43" s="7"/>
      <c r="B43" s="6"/>
      <c r="C43" s="20"/>
      <c r="D43" s="30" t="s">
        <v>134</v>
      </c>
      <c r="E43" s="31">
        <f>SUM(E24:E42)</f>
        <v>7.5</v>
      </c>
      <c r="F43" s="31">
        <f>SUM(F24:F42)</f>
        <v>7.5</v>
      </c>
      <c r="G43" s="31">
        <f>SUM(G24:G42)</f>
        <v>7.5</v>
      </c>
      <c r="H43" s="31">
        <f>SUM(H24:H42)</f>
        <v>7.5</v>
      </c>
      <c r="I43" s="7"/>
      <c r="J43" s="7"/>
      <c r="K43" s="7"/>
      <c r="L43" s="7"/>
      <c r="M43" s="7"/>
      <c r="N43" s="7"/>
    </row>
    <row r="44" spans="1:14" ht="14.25" customHeight="1" x14ac:dyDescent="0.25">
      <c r="A44" s="24"/>
      <c r="B44" s="24"/>
      <c r="C44" s="24"/>
      <c r="D44" s="34" t="s">
        <v>135</v>
      </c>
      <c r="E44" s="35">
        <f>E22+E43</f>
        <v>15</v>
      </c>
      <c r="F44" s="35">
        <f t="shared" ref="F44:G44" si="0">F22+F43</f>
        <v>15</v>
      </c>
      <c r="G44" s="35">
        <f t="shared" si="0"/>
        <v>15</v>
      </c>
      <c r="H44" s="35">
        <f>H22+H43</f>
        <v>15</v>
      </c>
      <c r="I44" s="24"/>
      <c r="J44" s="24"/>
      <c r="K44" s="24"/>
      <c r="L44" s="24"/>
      <c r="M44" s="24"/>
      <c r="N44" s="24"/>
    </row>
    <row r="45" spans="1:14" ht="14.25" customHeight="1" x14ac:dyDescent="0.25">
      <c r="B45" s="10"/>
    </row>
    <row r="46" spans="1:14" ht="14.25" customHeight="1" x14ac:dyDescent="0.25">
      <c r="A46" s="114" t="s">
        <v>136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4" ht="14.25" customHeight="1" x14ac:dyDescent="0.25">
      <c r="A47" s="115" t="s">
        <v>137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4" ht="14.2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4.25" customHeight="1" x14ac:dyDescent="0.25">
      <c r="A49" s="114" t="s">
        <v>138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4.25" customHeight="1" x14ac:dyDescent="0.25">
      <c r="A50" s="115" t="s">
        <v>139</v>
      </c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ht="14.2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4.25" customHeight="1" x14ac:dyDescent="0.25">
      <c r="A52" s="114" t="s">
        <v>140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4.25" customHeight="1" x14ac:dyDescent="0.25">
      <c r="A53" s="113" t="s">
        <v>141</v>
      </c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ht="14.2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14.25" customHeight="1" x14ac:dyDescent="0.25">
      <c r="A55" s="114" t="s">
        <v>142</v>
      </c>
      <c r="B55" s="114"/>
      <c r="C55" s="114"/>
      <c r="D55" s="114"/>
      <c r="E55" s="114"/>
      <c r="F55" s="114"/>
      <c r="G55" s="114"/>
      <c r="H55" s="114"/>
      <c r="I55" s="114"/>
      <c r="J55" s="114"/>
    </row>
    <row r="56" spans="1:10" ht="14.25" customHeight="1" x14ac:dyDescent="0.25">
      <c r="A56" s="113" t="s">
        <v>143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ht="14.25" customHeight="1" x14ac:dyDescent="0.25">
      <c r="C57" s="14"/>
      <c r="D57" s="14"/>
      <c r="E57" s="14"/>
    </row>
  </sheetData>
  <mergeCells count="37">
    <mergeCell ref="A53:J53"/>
    <mergeCell ref="A55:J55"/>
    <mergeCell ref="A56:J56"/>
    <mergeCell ref="A46:J46"/>
    <mergeCell ref="A47:J47"/>
    <mergeCell ref="A49:J49"/>
    <mergeCell ref="A50:J50"/>
    <mergeCell ref="A52:J52"/>
    <mergeCell ref="A9:A10"/>
    <mergeCell ref="B9:B10"/>
    <mergeCell ref="C9:C10"/>
    <mergeCell ref="D9:H10"/>
    <mergeCell ref="I9:I10"/>
    <mergeCell ref="E2:K2"/>
    <mergeCell ref="A4:B4"/>
    <mergeCell ref="E4:K4"/>
    <mergeCell ref="A5:B5"/>
    <mergeCell ref="E5:K5"/>
    <mergeCell ref="L9:N9"/>
    <mergeCell ref="D11:H11"/>
    <mergeCell ref="D12:H12"/>
    <mergeCell ref="K16:K17"/>
    <mergeCell ref="L16:N16"/>
    <mergeCell ref="D14:H14"/>
    <mergeCell ref="D13:H13"/>
    <mergeCell ref="J9:J10"/>
    <mergeCell ref="K9:K10"/>
    <mergeCell ref="A16:A17"/>
    <mergeCell ref="B16:B17"/>
    <mergeCell ref="C16:C17"/>
    <mergeCell ref="D16:D17"/>
    <mergeCell ref="E16:H16"/>
    <mergeCell ref="E31:H31"/>
    <mergeCell ref="E32:H32"/>
    <mergeCell ref="E33:H33"/>
    <mergeCell ref="I16:I17"/>
    <mergeCell ref="J16:J17"/>
  </mergeCells>
  <pageMargins left="0.7" right="0.7" top="0.75" bottom="0.75" header="0.3" footer="0.3"/>
  <pageSetup paperSize="8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1419-B54D-4C2C-9830-AF2860F5896E}">
  <sheetPr published="0">
    <tabColor rgb="FFFFC000"/>
    <pageSetUpPr fitToPage="1"/>
  </sheetPr>
  <dimension ref="A1:Q41"/>
  <sheetViews>
    <sheetView topLeftCell="A7" zoomScale="90" zoomScaleNormal="90" workbookViewId="0">
      <selection activeCell="J26" sqref="J26"/>
    </sheetView>
  </sheetViews>
  <sheetFormatPr baseColWidth="10" defaultColWidth="11" defaultRowHeight="15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59.875" style="9" customWidth="1"/>
    <col min="5" max="5" width="6.625" style="9" bestFit="1" customWidth="1"/>
    <col min="6" max="7" width="6.125" style="9" customWidth="1"/>
    <col min="8" max="8" width="6.25" style="9" customWidth="1"/>
    <col min="9" max="9" width="22" style="9" bestFit="1" customWidth="1"/>
    <col min="10" max="10" width="5.25" style="9" customWidth="1"/>
    <col min="11" max="11" width="16.12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1.5" customHeight="1" x14ac:dyDescent="0.25">
      <c r="A5" s="105" t="s">
        <v>4</v>
      </c>
      <c r="B5" s="98"/>
      <c r="C5" s="9" t="s">
        <v>431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x14ac:dyDescent="0.25">
      <c r="A13" s="20"/>
      <c r="B13" s="6" t="s">
        <v>20</v>
      </c>
      <c r="C13" s="7" t="s">
        <v>640</v>
      </c>
      <c r="D13" s="95" t="s">
        <v>436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x14ac:dyDescent="0.25">
      <c r="A14" s="20"/>
      <c r="B14" s="6" t="s">
        <v>20</v>
      </c>
      <c r="C14" s="7" t="s">
        <v>641</v>
      </c>
      <c r="D14" s="95" t="s">
        <v>438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thickBot="1" x14ac:dyDescent="0.3">
      <c r="A15" s="21"/>
      <c r="B15" s="10"/>
    </row>
    <row r="16" spans="1:17" ht="15.75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/>
      <c r="B19" s="36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x14ac:dyDescent="0.25">
      <c r="A20" s="7"/>
      <c r="B20" s="36" t="s">
        <v>39</v>
      </c>
      <c r="C20" s="7" t="s">
        <v>459</v>
      </c>
      <c r="D20" s="7" t="s">
        <v>643</v>
      </c>
      <c r="E20" s="27">
        <v>8</v>
      </c>
      <c r="F20" s="27">
        <v>8</v>
      </c>
      <c r="G20" s="27">
        <v>8</v>
      </c>
      <c r="H20" s="27">
        <v>8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x14ac:dyDescent="0.25">
      <c r="A22" s="24" t="s">
        <v>58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7"/>
      <c r="B23" s="5" t="s">
        <v>61</v>
      </c>
      <c r="C23" s="46" t="s">
        <v>644</v>
      </c>
      <c r="D23" s="7" t="s">
        <v>645</v>
      </c>
      <c r="E23" s="50">
        <v>5</v>
      </c>
      <c r="F23" s="29"/>
      <c r="G23" s="29"/>
      <c r="H23" s="29"/>
      <c r="I23" s="28" t="s">
        <v>42</v>
      </c>
      <c r="J23" s="28" t="s">
        <v>43</v>
      </c>
      <c r="K23" s="28" t="s">
        <v>24</v>
      </c>
      <c r="L23" s="28" t="s">
        <v>24</v>
      </c>
      <c r="M23" s="7"/>
      <c r="N23" s="7"/>
    </row>
    <row r="24" spans="1:14" x14ac:dyDescent="0.25">
      <c r="A24" s="7"/>
      <c r="B24" s="5" t="s">
        <v>61</v>
      </c>
      <c r="C24" s="46" t="s">
        <v>646</v>
      </c>
      <c r="D24" s="7" t="s">
        <v>647</v>
      </c>
      <c r="E24" s="50"/>
      <c r="F24" s="29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x14ac:dyDescent="0.25">
      <c r="A25" s="7"/>
      <c r="B25" s="5" t="s">
        <v>61</v>
      </c>
      <c r="C25" s="46" t="s">
        <v>648</v>
      </c>
      <c r="D25" s="7" t="s">
        <v>649</v>
      </c>
      <c r="E25" s="50"/>
      <c r="F25" s="29"/>
      <c r="G25" s="29">
        <v>5</v>
      </c>
      <c r="H25" s="29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x14ac:dyDescent="0.25">
      <c r="A26" s="7"/>
      <c r="B26" s="5" t="s">
        <v>61</v>
      </c>
      <c r="C26" s="33" t="s">
        <v>650</v>
      </c>
      <c r="D26" s="40" t="s">
        <v>651</v>
      </c>
      <c r="E26" s="29"/>
      <c r="F26" s="29"/>
      <c r="G26" s="29"/>
      <c r="H26" s="29">
        <v>5</v>
      </c>
      <c r="I26" s="28" t="s">
        <v>42</v>
      </c>
      <c r="J26" s="28" t="s">
        <v>43</v>
      </c>
      <c r="K26" s="28" t="s">
        <v>24</v>
      </c>
      <c r="L26" s="28" t="s">
        <v>24</v>
      </c>
      <c r="M26" s="7"/>
      <c r="N26" s="7"/>
    </row>
    <row r="27" spans="1:14" x14ac:dyDescent="0.25">
      <c r="A27" s="7"/>
      <c r="B27" s="6"/>
      <c r="C27" s="20"/>
      <c r="D27" s="30" t="s">
        <v>134</v>
      </c>
      <c r="E27" s="31">
        <f t="shared" ref="E27:G27" si="0">SUM(E23:E26)</f>
        <v>5</v>
      </c>
      <c r="F27" s="31">
        <f t="shared" si="0"/>
        <v>5</v>
      </c>
      <c r="G27" s="31">
        <f t="shared" si="0"/>
        <v>5</v>
      </c>
      <c r="H27" s="31">
        <f>SUM(H23:H26)</f>
        <v>5</v>
      </c>
      <c r="I27" s="7"/>
      <c r="J27" s="7"/>
      <c r="K27" s="7"/>
      <c r="L27" s="7"/>
      <c r="M27" s="7"/>
      <c r="N27" s="7"/>
    </row>
    <row r="28" spans="1:14" x14ac:dyDescent="0.25">
      <c r="A28" s="24"/>
      <c r="B28" s="24"/>
      <c r="C28" s="24"/>
      <c r="D28" s="34" t="s">
        <v>135</v>
      </c>
      <c r="E28" s="35">
        <f>E21+E27</f>
        <v>15</v>
      </c>
      <c r="F28" s="35">
        <f t="shared" ref="F28:G28" si="1">F21+F27</f>
        <v>15</v>
      </c>
      <c r="G28" s="35">
        <f t="shared" si="1"/>
        <v>15</v>
      </c>
      <c r="H28" s="35">
        <f>H21+H27</f>
        <v>15</v>
      </c>
      <c r="I28" s="24"/>
      <c r="J28" s="24"/>
      <c r="K28" s="24"/>
      <c r="L28" s="24"/>
      <c r="M28" s="24"/>
      <c r="N28" s="24"/>
    </row>
    <row r="29" spans="1:14" x14ac:dyDescent="0.25">
      <c r="B29" s="10"/>
    </row>
    <row r="30" spans="1:14" x14ac:dyDescent="0.25">
      <c r="A30" s="114" t="s">
        <v>136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4" x14ac:dyDescent="0.25">
      <c r="A31" s="115" t="s">
        <v>137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114" t="s">
        <v>138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x14ac:dyDescent="0.25">
      <c r="A36" s="114" t="s">
        <v>140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13" t="s">
        <v>141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x14ac:dyDescent="0.25">
      <c r="A39" s="114" t="s">
        <v>142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13" t="s">
        <v>143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x14ac:dyDescent="0.25">
      <c r="C41" s="14"/>
      <c r="D41" s="14"/>
      <c r="E41" s="14"/>
    </row>
  </sheetData>
  <mergeCells count="34">
    <mergeCell ref="A37:J37"/>
    <mergeCell ref="A39:J39"/>
    <mergeCell ref="A40:J40"/>
    <mergeCell ref="A30:J30"/>
    <mergeCell ref="A31:J31"/>
    <mergeCell ref="A33:J33"/>
    <mergeCell ref="A34:J34"/>
    <mergeCell ref="A36:J36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</mergeCells>
  <pageMargins left="0.7" right="0.7" top="0.75" bottom="0.75" header="0.3" footer="0.3"/>
  <pageSetup paperSize="8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AAB7-650D-49FA-8F04-7D9C6B4A2717}">
  <sheetPr published="0">
    <tabColor rgb="FFFFC000"/>
    <pageSetUpPr fitToPage="1"/>
  </sheetPr>
  <dimension ref="A1:Q56"/>
  <sheetViews>
    <sheetView topLeftCell="A10" zoomScale="90" zoomScaleNormal="90" workbookViewId="0">
      <selection activeCell="J40" sqref="J40"/>
    </sheetView>
  </sheetViews>
  <sheetFormatPr baseColWidth="10" defaultColWidth="11" defaultRowHeight="14.25" customHeight="1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76.125" style="9" customWidth="1"/>
    <col min="5" max="7" width="6.125" style="9" customWidth="1"/>
    <col min="8" max="8" width="6.25" style="9" customWidth="1"/>
    <col min="9" max="9" width="9.625" style="9" customWidth="1"/>
    <col min="10" max="10" width="11.5" style="9" bestFit="1" customWidth="1"/>
    <col min="11" max="11" width="12.37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ht="14.25" customHeight="1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0.75" customHeight="1" x14ac:dyDescent="0.25">
      <c r="A5" s="105" t="s">
        <v>4</v>
      </c>
      <c r="B5" s="98"/>
      <c r="C5" s="9" t="s">
        <v>652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ht="14.2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ht="14.2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4.2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4.2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4.25" customHeight="1" x14ac:dyDescent="0.25">
      <c r="A13" s="20"/>
      <c r="B13" s="6" t="s">
        <v>20</v>
      </c>
      <c r="C13" s="7" t="s">
        <v>595</v>
      </c>
      <c r="D13" s="95" t="s">
        <v>653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4.25" customHeight="1" x14ac:dyDescent="0.25">
      <c r="A14" s="20"/>
      <c r="B14" s="6" t="s">
        <v>20</v>
      </c>
      <c r="C14" s="7" t="s">
        <v>596</v>
      </c>
      <c r="D14" s="95" t="s">
        <v>554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4.25" customHeight="1" thickBot="1" x14ac:dyDescent="0.3">
      <c r="A15" s="21"/>
      <c r="B15" s="10"/>
    </row>
    <row r="16" spans="1:17" ht="14.2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4.2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4.2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7"/>
      <c r="B19" s="36" t="s">
        <v>39</v>
      </c>
      <c r="C19" s="7" t="s">
        <v>55</v>
      </c>
      <c r="D19" s="47" t="s">
        <v>597</v>
      </c>
      <c r="E19" s="29"/>
      <c r="F19" s="29"/>
      <c r="G19" s="29"/>
      <c r="H19" s="29"/>
      <c r="I19" s="28"/>
      <c r="J19" s="28"/>
      <c r="K19" s="28" t="s">
        <v>24</v>
      </c>
      <c r="L19" s="28" t="s">
        <v>24</v>
      </c>
      <c r="M19" s="7"/>
      <c r="N19" s="7"/>
    </row>
    <row r="20" spans="1:14" ht="14.25" customHeight="1" x14ac:dyDescent="0.25">
      <c r="A20" s="7"/>
      <c r="B20" s="36" t="s">
        <v>39</v>
      </c>
      <c r="C20" s="7" t="s">
        <v>654</v>
      </c>
      <c r="D20" s="7" t="s">
        <v>655</v>
      </c>
      <c r="E20" s="72">
        <v>2.5</v>
      </c>
      <c r="F20" s="72">
        <v>2.5</v>
      </c>
      <c r="G20" s="72">
        <v>2.5</v>
      </c>
      <c r="H20" s="72">
        <v>2.5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4.25" customHeight="1" x14ac:dyDescent="0.25">
      <c r="A21" s="7"/>
      <c r="B21" s="36" t="s">
        <v>39</v>
      </c>
      <c r="C21" s="7" t="s">
        <v>656</v>
      </c>
      <c r="D21" s="7" t="s">
        <v>657</v>
      </c>
      <c r="E21" s="72">
        <v>2.5</v>
      </c>
      <c r="F21" s="72">
        <v>2.5</v>
      </c>
      <c r="G21" s="72">
        <v>2.5</v>
      </c>
      <c r="H21" s="72">
        <v>2.5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4.25" customHeight="1" x14ac:dyDescent="0.25">
      <c r="A22" s="7"/>
      <c r="B22" s="36" t="s">
        <v>39</v>
      </c>
      <c r="C22" s="7" t="s">
        <v>658</v>
      </c>
      <c r="D22" s="7" t="s">
        <v>659</v>
      </c>
      <c r="E22" s="72">
        <v>2.5</v>
      </c>
      <c r="F22" s="72">
        <v>2.5</v>
      </c>
      <c r="G22" s="72">
        <v>2.5</v>
      </c>
      <c r="H22" s="72">
        <v>2.5</v>
      </c>
      <c r="I22" s="28" t="s">
        <v>42</v>
      </c>
      <c r="J22" s="28" t="s">
        <v>43</v>
      </c>
      <c r="K22" s="28" t="s">
        <v>24</v>
      </c>
      <c r="L22" s="28" t="s">
        <v>24</v>
      </c>
      <c r="M22" s="7"/>
      <c r="N22" s="7"/>
    </row>
    <row r="23" spans="1:14" ht="14.25" customHeight="1" x14ac:dyDescent="0.25">
      <c r="A23" s="7"/>
      <c r="B23" s="6"/>
      <c r="C23" s="20"/>
      <c r="D23" s="30" t="s">
        <v>57</v>
      </c>
      <c r="E23" s="31">
        <f>SUM(E19:E22)</f>
        <v>7.5</v>
      </c>
      <c r="F23" s="31">
        <f t="shared" ref="F23:H23" si="0">SUM(F19:F22)</f>
        <v>7.5</v>
      </c>
      <c r="G23" s="31">
        <f t="shared" si="0"/>
        <v>7.5</v>
      </c>
      <c r="H23" s="31">
        <f t="shared" si="0"/>
        <v>7.5</v>
      </c>
      <c r="I23" s="7"/>
      <c r="J23" s="7"/>
      <c r="K23" s="7"/>
      <c r="L23" s="7"/>
      <c r="M23" s="7"/>
      <c r="N23" s="7"/>
    </row>
    <row r="24" spans="1:14" ht="14.25" customHeight="1" x14ac:dyDescent="0.25">
      <c r="A24" s="24" t="s">
        <v>58</v>
      </c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A25" s="7"/>
      <c r="B25" s="5" t="s">
        <v>61</v>
      </c>
      <c r="C25" s="33" t="s">
        <v>602</v>
      </c>
      <c r="D25" s="57" t="s">
        <v>603</v>
      </c>
      <c r="E25" s="72">
        <v>1.5</v>
      </c>
      <c r="F25" s="72"/>
      <c r="G25" s="72"/>
      <c r="H25" s="72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ht="14.25" customHeight="1" x14ac:dyDescent="0.25">
      <c r="A26" s="7"/>
      <c r="B26" s="5" t="s">
        <v>61</v>
      </c>
      <c r="C26" s="33" t="s">
        <v>604</v>
      </c>
      <c r="D26" s="57" t="s">
        <v>605</v>
      </c>
      <c r="E26" s="72"/>
      <c r="F26" s="72">
        <v>3</v>
      </c>
      <c r="G26" s="72"/>
      <c r="H26" s="72"/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ht="14.25" customHeight="1" x14ac:dyDescent="0.25">
      <c r="A27" s="7"/>
      <c r="B27" s="5" t="s">
        <v>61</v>
      </c>
      <c r="C27" s="33" t="s">
        <v>606</v>
      </c>
      <c r="D27" s="57" t="s">
        <v>607</v>
      </c>
      <c r="E27" s="72">
        <v>1.5</v>
      </c>
      <c r="F27" s="72"/>
      <c r="G27" s="72"/>
      <c r="H27" s="72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4.25" customHeight="1" x14ac:dyDescent="0.25">
      <c r="A28" s="7"/>
      <c r="B28" s="5" t="s">
        <v>61</v>
      </c>
      <c r="C28" s="33" t="s">
        <v>608</v>
      </c>
      <c r="D28" s="57" t="s">
        <v>609</v>
      </c>
      <c r="E28" s="72">
        <v>1</v>
      </c>
      <c r="F28" s="72">
        <v>1</v>
      </c>
      <c r="G28" s="72"/>
      <c r="H28" s="72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4.25" customHeight="1" x14ac:dyDescent="0.25">
      <c r="A29" s="7"/>
      <c r="B29" s="5" t="s">
        <v>61</v>
      </c>
      <c r="C29" s="33" t="s">
        <v>610</v>
      </c>
      <c r="D29" s="57" t="s">
        <v>611</v>
      </c>
      <c r="E29" s="72">
        <v>1</v>
      </c>
      <c r="F29" s="72">
        <v>1</v>
      </c>
      <c r="G29" s="72"/>
      <c r="H29" s="72"/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4.25" customHeight="1" x14ac:dyDescent="0.25">
      <c r="A30" s="7"/>
      <c r="B30" s="5" t="s">
        <v>106</v>
      </c>
      <c r="C30" s="33" t="s">
        <v>612</v>
      </c>
      <c r="D30" s="57" t="s">
        <v>613</v>
      </c>
      <c r="E30" s="72">
        <v>0.5</v>
      </c>
      <c r="F30" s="72">
        <v>0.5</v>
      </c>
      <c r="G30" s="72">
        <v>0.5</v>
      </c>
      <c r="H30" s="72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4.25" customHeight="1" x14ac:dyDescent="0.25">
      <c r="A31" s="7"/>
      <c r="B31" s="5" t="s">
        <v>106</v>
      </c>
      <c r="C31" s="33" t="s">
        <v>614</v>
      </c>
      <c r="D31" s="66" t="s">
        <v>615</v>
      </c>
      <c r="E31" s="72">
        <v>0.5</v>
      </c>
      <c r="F31" s="72">
        <v>0.5</v>
      </c>
      <c r="G31" s="72">
        <v>0.5</v>
      </c>
      <c r="H31" s="72">
        <v>0.5</v>
      </c>
      <c r="I31" s="28" t="s">
        <v>42</v>
      </c>
      <c r="J31" s="28" t="s">
        <v>48</v>
      </c>
      <c r="K31" s="28" t="s">
        <v>24</v>
      </c>
      <c r="L31" s="28" t="s">
        <v>24</v>
      </c>
      <c r="M31" s="7"/>
      <c r="N31" s="7"/>
    </row>
    <row r="32" spans="1:14" ht="14.25" customHeight="1" x14ac:dyDescent="0.25">
      <c r="A32" s="7"/>
      <c r="B32" s="5" t="s">
        <v>111</v>
      </c>
      <c r="C32" s="33" t="s">
        <v>614</v>
      </c>
      <c r="D32" s="57" t="s">
        <v>616</v>
      </c>
      <c r="E32" s="122" t="s">
        <v>113</v>
      </c>
      <c r="F32" s="123"/>
      <c r="G32" s="123"/>
      <c r="H32" s="123"/>
      <c r="I32" s="28"/>
      <c r="J32" s="28"/>
      <c r="K32" s="28"/>
      <c r="L32" s="28"/>
      <c r="M32" s="7"/>
      <c r="N32" s="7"/>
    </row>
    <row r="33" spans="1:14" ht="14.25" customHeight="1" x14ac:dyDescent="0.25">
      <c r="A33" s="7"/>
      <c r="B33" s="5" t="s">
        <v>111</v>
      </c>
      <c r="C33" s="33" t="s">
        <v>614</v>
      </c>
      <c r="D33" s="57" t="s">
        <v>617</v>
      </c>
      <c r="E33" s="122" t="s">
        <v>113</v>
      </c>
      <c r="F33" s="123"/>
      <c r="G33" s="123"/>
      <c r="H33" s="123"/>
      <c r="I33" s="28"/>
      <c r="J33" s="28"/>
      <c r="K33" s="28"/>
      <c r="L33" s="28"/>
      <c r="M33" s="7"/>
      <c r="N33" s="7"/>
    </row>
    <row r="34" spans="1:14" ht="14.25" customHeight="1" x14ac:dyDescent="0.25">
      <c r="A34" s="7"/>
      <c r="B34" s="5" t="s">
        <v>111</v>
      </c>
      <c r="C34" s="48" t="s">
        <v>614</v>
      </c>
      <c r="D34" s="65" t="s">
        <v>618</v>
      </c>
      <c r="E34" s="131" t="s">
        <v>113</v>
      </c>
      <c r="F34" s="132"/>
      <c r="G34" s="132"/>
      <c r="H34" s="132"/>
      <c r="I34" s="49"/>
      <c r="J34" s="49"/>
      <c r="K34" s="49"/>
      <c r="L34" s="49"/>
      <c r="M34" s="7"/>
      <c r="N34" s="7"/>
    </row>
    <row r="35" spans="1:14" ht="14.25" customHeight="1" x14ac:dyDescent="0.25">
      <c r="A35" s="7"/>
      <c r="B35" s="5" t="s">
        <v>61</v>
      </c>
      <c r="C35" s="7" t="s">
        <v>619</v>
      </c>
      <c r="D35" s="67" t="s">
        <v>620</v>
      </c>
      <c r="E35" s="72">
        <v>0.5</v>
      </c>
      <c r="F35" s="72">
        <v>0.5</v>
      </c>
      <c r="G35" s="72">
        <v>0.5</v>
      </c>
      <c r="H35" s="72">
        <v>0.5</v>
      </c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4.25" customHeight="1" x14ac:dyDescent="0.25">
      <c r="A36" s="7"/>
      <c r="B36" s="5" t="s">
        <v>61</v>
      </c>
      <c r="C36" s="7" t="s">
        <v>621</v>
      </c>
      <c r="D36" s="67" t="s">
        <v>622</v>
      </c>
      <c r="E36" s="72">
        <v>1</v>
      </c>
      <c r="F36" s="72">
        <v>1</v>
      </c>
      <c r="G36" s="72"/>
      <c r="H36" s="72"/>
      <c r="I36" s="28" t="s">
        <v>42</v>
      </c>
      <c r="J36" s="28" t="s">
        <v>48</v>
      </c>
      <c r="K36" s="28" t="s">
        <v>24</v>
      </c>
      <c r="L36" s="28" t="s">
        <v>24</v>
      </c>
      <c r="M36" s="7"/>
      <c r="N36" s="7"/>
    </row>
    <row r="37" spans="1:14" ht="14.25" customHeight="1" x14ac:dyDescent="0.25">
      <c r="A37" s="7"/>
      <c r="B37" s="5" t="s">
        <v>61</v>
      </c>
      <c r="C37" s="7" t="s">
        <v>660</v>
      </c>
      <c r="D37" s="67" t="s">
        <v>661</v>
      </c>
      <c r="E37" s="29"/>
      <c r="F37" s="29"/>
      <c r="G37" s="29">
        <v>1</v>
      </c>
      <c r="H37" s="29">
        <v>1</v>
      </c>
      <c r="I37" s="28" t="s">
        <v>42</v>
      </c>
      <c r="J37" s="28" t="s">
        <v>48</v>
      </c>
      <c r="K37" s="28" t="s">
        <v>24</v>
      </c>
      <c r="L37" s="28" t="s">
        <v>24</v>
      </c>
      <c r="M37" s="7"/>
      <c r="N37" s="7"/>
    </row>
    <row r="38" spans="1:14" ht="14.25" customHeight="1" x14ac:dyDescent="0.25">
      <c r="A38" s="7"/>
      <c r="B38" s="5" t="s">
        <v>61</v>
      </c>
      <c r="C38" s="7" t="s">
        <v>662</v>
      </c>
      <c r="D38" s="67" t="s">
        <v>663</v>
      </c>
      <c r="E38" s="29"/>
      <c r="F38" s="29"/>
      <c r="G38" s="29">
        <v>2.5</v>
      </c>
      <c r="H38" s="29"/>
      <c r="I38" s="28" t="s">
        <v>42</v>
      </c>
      <c r="J38" s="28" t="s">
        <v>43</v>
      </c>
      <c r="K38" s="28" t="s">
        <v>24</v>
      </c>
      <c r="L38" s="28" t="s">
        <v>24</v>
      </c>
      <c r="M38" s="7"/>
      <c r="N38" s="7"/>
    </row>
    <row r="39" spans="1:14" ht="14.25" customHeight="1" x14ac:dyDescent="0.25">
      <c r="A39" s="7"/>
      <c r="B39" s="5" t="s">
        <v>61</v>
      </c>
      <c r="C39" s="7" t="s">
        <v>664</v>
      </c>
      <c r="D39" s="67" t="s">
        <v>665</v>
      </c>
      <c r="E39" s="29"/>
      <c r="F39" s="29"/>
      <c r="G39" s="29"/>
      <c r="H39" s="29">
        <v>2.5</v>
      </c>
      <c r="I39" s="28" t="s">
        <v>42</v>
      </c>
      <c r="J39" s="28" t="s">
        <v>43</v>
      </c>
      <c r="K39" s="28" t="s">
        <v>24</v>
      </c>
      <c r="L39" s="28" t="s">
        <v>24</v>
      </c>
      <c r="M39" s="7"/>
      <c r="N39" s="7"/>
    </row>
    <row r="40" spans="1:14" ht="14.25" customHeight="1" x14ac:dyDescent="0.25">
      <c r="A40" s="7"/>
      <c r="B40" s="5" t="s">
        <v>61</v>
      </c>
      <c r="C40" s="7" t="s">
        <v>666</v>
      </c>
      <c r="D40" s="67" t="s">
        <v>667</v>
      </c>
      <c r="E40" s="29"/>
      <c r="F40" s="29"/>
      <c r="G40" s="29"/>
      <c r="H40" s="29">
        <v>2.5</v>
      </c>
      <c r="I40" s="28" t="s">
        <v>42</v>
      </c>
      <c r="J40" s="28" t="s">
        <v>43</v>
      </c>
      <c r="K40" s="28" t="s">
        <v>24</v>
      </c>
      <c r="L40" s="28" t="s">
        <v>24</v>
      </c>
      <c r="M40" s="7"/>
      <c r="N40" s="7"/>
    </row>
    <row r="41" spans="1:14" ht="14.25" customHeight="1" x14ac:dyDescent="0.25">
      <c r="A41" s="7"/>
      <c r="B41" s="5" t="s">
        <v>61</v>
      </c>
      <c r="C41" s="64" t="s">
        <v>668</v>
      </c>
      <c r="D41" s="7" t="s">
        <v>669</v>
      </c>
      <c r="E41" s="29"/>
      <c r="F41" s="29"/>
      <c r="G41" s="29">
        <v>2.5</v>
      </c>
      <c r="H41" s="29"/>
      <c r="I41" s="28" t="s">
        <v>42</v>
      </c>
      <c r="J41" s="28" t="s">
        <v>43</v>
      </c>
      <c r="K41" s="28" t="s">
        <v>24</v>
      </c>
      <c r="L41" s="28" t="s">
        <v>24</v>
      </c>
      <c r="M41" s="7"/>
      <c r="N41" s="7"/>
    </row>
    <row r="42" spans="1:14" ht="14.25" customHeight="1" x14ac:dyDescent="0.25">
      <c r="A42" s="7"/>
      <c r="B42" s="6"/>
      <c r="C42" s="20"/>
      <c r="D42" s="30" t="s">
        <v>134</v>
      </c>
      <c r="E42" s="31">
        <f>SUM(E25:E41)</f>
        <v>7.5</v>
      </c>
      <c r="F42" s="31">
        <f>SUM(F25:F41)</f>
        <v>7.5</v>
      </c>
      <c r="G42" s="31">
        <f>SUM(G25:G41)</f>
        <v>7.5</v>
      </c>
      <c r="H42" s="31">
        <f>SUM(H25:H41)</f>
        <v>7.5</v>
      </c>
      <c r="I42" s="7"/>
      <c r="J42" s="7"/>
      <c r="K42" s="7"/>
      <c r="L42" s="7"/>
      <c r="M42" s="7"/>
      <c r="N42" s="7"/>
    </row>
    <row r="43" spans="1:14" ht="14.25" customHeight="1" x14ac:dyDescent="0.25">
      <c r="A43" s="24"/>
      <c r="B43" s="24"/>
      <c r="C43" s="24"/>
      <c r="D43" s="34" t="s">
        <v>135</v>
      </c>
      <c r="E43" s="35">
        <f>E23+E42</f>
        <v>15</v>
      </c>
      <c r="F43" s="35">
        <f>F23+F42</f>
        <v>15</v>
      </c>
      <c r="G43" s="35">
        <f>G23+G42</f>
        <v>15</v>
      </c>
      <c r="H43" s="35">
        <f>H23+H42</f>
        <v>15</v>
      </c>
      <c r="I43" s="24"/>
      <c r="J43" s="24"/>
      <c r="K43" s="24"/>
      <c r="L43" s="24"/>
      <c r="M43" s="24"/>
      <c r="N43" s="24"/>
    </row>
    <row r="44" spans="1:14" ht="14.25" customHeight="1" x14ac:dyDescent="0.25">
      <c r="B44" s="10"/>
    </row>
    <row r="45" spans="1:14" ht="14.25" customHeight="1" x14ac:dyDescent="0.25">
      <c r="A45" s="114" t="s">
        <v>136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4" ht="14.25" customHeight="1" x14ac:dyDescent="0.25">
      <c r="A46" s="115" t="s">
        <v>137</v>
      </c>
      <c r="B46" s="115"/>
      <c r="C46" s="115"/>
      <c r="D46" s="115"/>
      <c r="E46" s="115"/>
      <c r="F46" s="115"/>
      <c r="G46" s="115"/>
      <c r="H46" s="115"/>
      <c r="I46" s="115"/>
      <c r="J46" s="115"/>
    </row>
    <row r="47" spans="1:14" ht="14.2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</row>
    <row r="48" spans="1:14" ht="14.25" customHeight="1" x14ac:dyDescent="0.25">
      <c r="A48" s="114" t="s">
        <v>138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4.25" customHeight="1" x14ac:dyDescent="0.25">
      <c r="A49" s="115" t="s">
        <v>139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4.2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4.25" customHeight="1" x14ac:dyDescent="0.25">
      <c r="A51" s="114" t="s">
        <v>140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4.25" customHeight="1" x14ac:dyDescent="0.25">
      <c r="A52" s="113" t="s">
        <v>141</v>
      </c>
      <c r="B52" s="113"/>
      <c r="C52" s="113"/>
      <c r="D52" s="113"/>
      <c r="E52" s="113"/>
      <c r="F52" s="113"/>
      <c r="G52" s="113"/>
      <c r="H52" s="113"/>
      <c r="I52" s="113"/>
      <c r="J52" s="113"/>
    </row>
    <row r="53" spans="1:10" ht="14.2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4.25" customHeight="1" x14ac:dyDescent="0.25">
      <c r="A54" s="114" t="s">
        <v>142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4.25" customHeight="1" x14ac:dyDescent="0.25">
      <c r="A55" s="113" t="s">
        <v>143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4.25" customHeight="1" x14ac:dyDescent="0.25">
      <c r="C56" s="14"/>
      <c r="D56" s="14"/>
      <c r="E56" s="14"/>
    </row>
  </sheetData>
  <mergeCells count="37">
    <mergeCell ref="A52:J52"/>
    <mergeCell ref="A54:J54"/>
    <mergeCell ref="A55:J55"/>
    <mergeCell ref="A45:J45"/>
    <mergeCell ref="A46:J46"/>
    <mergeCell ref="A48:J48"/>
    <mergeCell ref="A49:J49"/>
    <mergeCell ref="A51:J51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D14:H14"/>
    <mergeCell ref="A16:A17"/>
    <mergeCell ref="B16:B17"/>
    <mergeCell ref="C16:C17"/>
    <mergeCell ref="D16:D17"/>
    <mergeCell ref="E16:H16"/>
    <mergeCell ref="D13:H13"/>
    <mergeCell ref="A9:A10"/>
    <mergeCell ref="B9:B10"/>
    <mergeCell ref="C9:C10"/>
    <mergeCell ref="D9:H10"/>
    <mergeCell ref="I9:I10"/>
    <mergeCell ref="J9:J10"/>
    <mergeCell ref="E34:H34"/>
    <mergeCell ref="I16:I17"/>
    <mergeCell ref="J16:J17"/>
    <mergeCell ref="K16:K17"/>
    <mergeCell ref="L16:N16"/>
    <mergeCell ref="E32:H32"/>
    <mergeCell ref="E33:H33"/>
  </mergeCells>
  <pageMargins left="0.7" right="0.7" top="0.75" bottom="0.75" header="0.3" footer="0.3"/>
  <pageSetup paperSize="8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BCB2-77B2-49FA-AE6D-7486F83A5672}">
  <sheetPr published="0">
    <tabColor rgb="FFFFC000"/>
    <pageSetUpPr fitToPage="1"/>
  </sheetPr>
  <dimension ref="A1:Q41"/>
  <sheetViews>
    <sheetView tabSelected="1" zoomScale="90" zoomScaleNormal="90" workbookViewId="0">
      <selection activeCell="J25" sqref="J25"/>
    </sheetView>
  </sheetViews>
  <sheetFormatPr baseColWidth="10" defaultColWidth="11" defaultRowHeight="15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67.375" style="9" customWidth="1"/>
    <col min="5" max="5" width="6.625" style="9" bestFit="1" customWidth="1"/>
    <col min="6" max="7" width="6.125" style="9" customWidth="1"/>
    <col min="8" max="8" width="6.25" style="9" customWidth="1"/>
    <col min="9" max="9" width="10.375" style="9" customWidth="1"/>
    <col min="10" max="10" width="7.75" style="9" customWidth="1"/>
    <col min="11" max="11" width="9.62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0" customHeight="1" x14ac:dyDescent="0.25">
      <c r="A5" s="105" t="s">
        <v>4</v>
      </c>
      <c r="B5" s="98"/>
      <c r="C5" s="9" t="s">
        <v>652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x14ac:dyDescent="0.25">
      <c r="A13" s="20"/>
      <c r="B13" s="6" t="s">
        <v>20</v>
      </c>
      <c r="C13" s="7" t="s">
        <v>640</v>
      </c>
      <c r="D13" s="95" t="s">
        <v>653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x14ac:dyDescent="0.25">
      <c r="A14" s="20"/>
      <c r="B14" s="6" t="s">
        <v>20</v>
      </c>
      <c r="C14" s="7" t="s">
        <v>641</v>
      </c>
      <c r="D14" s="95" t="s">
        <v>554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thickBot="1" x14ac:dyDescent="0.3">
      <c r="A15" s="21"/>
      <c r="B15" s="10"/>
    </row>
    <row r="16" spans="1:17" ht="15.75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/>
      <c r="B19" s="36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x14ac:dyDescent="0.25">
      <c r="A20" s="7"/>
      <c r="B20" s="36" t="s">
        <v>39</v>
      </c>
      <c r="C20" s="7" t="s">
        <v>670</v>
      </c>
      <c r="D20" s="7" t="s">
        <v>671</v>
      </c>
      <c r="E20" s="27">
        <v>8</v>
      </c>
      <c r="F20" s="27">
        <v>8</v>
      </c>
      <c r="G20" s="27">
        <v>8</v>
      </c>
      <c r="H20" s="27">
        <v>8</v>
      </c>
      <c r="I20" s="28" t="s">
        <v>42</v>
      </c>
      <c r="J20" s="28" t="s">
        <v>48</v>
      </c>
      <c r="K20" s="28" t="s">
        <v>24</v>
      </c>
      <c r="L20" s="28" t="s">
        <v>24</v>
      </c>
      <c r="M20" s="7"/>
      <c r="N20" s="7"/>
    </row>
    <row r="21" spans="1:14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x14ac:dyDescent="0.25">
      <c r="A22" s="24" t="s">
        <v>58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7"/>
      <c r="B23" s="5" t="s">
        <v>61</v>
      </c>
      <c r="C23" s="46" t="s">
        <v>644</v>
      </c>
      <c r="D23" s="7" t="s">
        <v>645</v>
      </c>
      <c r="E23" s="50">
        <v>5</v>
      </c>
      <c r="F23" s="29"/>
      <c r="G23" s="29"/>
      <c r="H23" s="29"/>
      <c r="I23" s="28" t="s">
        <v>42</v>
      </c>
      <c r="J23" s="28" t="s">
        <v>48</v>
      </c>
      <c r="K23" s="28" t="s">
        <v>24</v>
      </c>
      <c r="L23" s="28" t="s">
        <v>24</v>
      </c>
      <c r="M23" s="7"/>
      <c r="N23" s="7"/>
    </row>
    <row r="24" spans="1:14" x14ac:dyDescent="0.25">
      <c r="A24" s="7"/>
      <c r="B24" s="5" t="s">
        <v>61</v>
      </c>
      <c r="C24" s="46" t="s">
        <v>646</v>
      </c>
      <c r="D24" s="7" t="s">
        <v>647</v>
      </c>
      <c r="E24" s="50"/>
      <c r="F24" s="50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x14ac:dyDescent="0.25">
      <c r="A25" s="7"/>
      <c r="B25" s="5" t="s">
        <v>61</v>
      </c>
      <c r="C25" s="46" t="s">
        <v>648</v>
      </c>
      <c r="D25" s="7" t="s">
        <v>672</v>
      </c>
      <c r="E25" s="50"/>
      <c r="F25" s="29"/>
      <c r="G25" s="50">
        <v>5</v>
      </c>
      <c r="H25" s="29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x14ac:dyDescent="0.25">
      <c r="A26" s="7"/>
      <c r="B26" s="5" t="s">
        <v>61</v>
      </c>
      <c r="C26" s="33" t="s">
        <v>650</v>
      </c>
      <c r="D26" s="40" t="s">
        <v>673</v>
      </c>
      <c r="E26" s="29"/>
      <c r="F26" s="29"/>
      <c r="G26" s="29"/>
      <c r="H26" s="50">
        <v>5</v>
      </c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x14ac:dyDescent="0.25">
      <c r="A27" s="7"/>
      <c r="B27" s="6"/>
      <c r="C27" s="20"/>
      <c r="D27" s="30" t="s">
        <v>134</v>
      </c>
      <c r="E27" s="31">
        <f>SUM(E23:E26)</f>
        <v>5</v>
      </c>
      <c r="F27" s="31">
        <f t="shared" ref="F27:G27" si="0">SUM(F23:F26)</f>
        <v>5</v>
      </c>
      <c r="G27" s="31">
        <f t="shared" si="0"/>
        <v>5</v>
      </c>
      <c r="H27" s="31">
        <f>SUM(H23:H26)</f>
        <v>5</v>
      </c>
      <c r="I27" s="7"/>
      <c r="J27" s="7"/>
      <c r="K27" s="7"/>
      <c r="L27" s="7"/>
      <c r="M27" s="7"/>
      <c r="N27" s="7"/>
    </row>
    <row r="28" spans="1:14" x14ac:dyDescent="0.25">
      <c r="A28" s="24"/>
      <c r="B28" s="24"/>
      <c r="C28" s="24"/>
      <c r="D28" s="34" t="s">
        <v>135</v>
      </c>
      <c r="E28" s="35">
        <f>E21+E27</f>
        <v>15</v>
      </c>
      <c r="F28" s="35">
        <f t="shared" ref="F28:G28" si="1">F21+F27</f>
        <v>15</v>
      </c>
      <c r="G28" s="35">
        <f t="shared" si="1"/>
        <v>15</v>
      </c>
      <c r="H28" s="35">
        <f>H21+H27</f>
        <v>15</v>
      </c>
      <c r="I28" s="24"/>
      <c r="J28" s="24"/>
      <c r="K28" s="24"/>
      <c r="L28" s="24"/>
      <c r="M28" s="24"/>
      <c r="N28" s="24"/>
    </row>
    <row r="29" spans="1:14" x14ac:dyDescent="0.25">
      <c r="B29" s="10"/>
    </row>
    <row r="30" spans="1:14" x14ac:dyDescent="0.25">
      <c r="A30" s="114" t="s">
        <v>136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4" x14ac:dyDescent="0.25">
      <c r="A31" s="115" t="s">
        <v>137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114" t="s">
        <v>138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x14ac:dyDescent="0.25">
      <c r="A36" s="114" t="s">
        <v>140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13" t="s">
        <v>141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x14ac:dyDescent="0.25">
      <c r="A39" s="114" t="s">
        <v>142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13" t="s">
        <v>143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x14ac:dyDescent="0.25">
      <c r="C41" s="14"/>
      <c r="D41" s="14"/>
      <c r="E41" s="14"/>
    </row>
  </sheetData>
  <mergeCells count="34">
    <mergeCell ref="A37:J37"/>
    <mergeCell ref="A39:J39"/>
    <mergeCell ref="A40:J40"/>
    <mergeCell ref="A30:J30"/>
    <mergeCell ref="A31:J31"/>
    <mergeCell ref="A33:J33"/>
    <mergeCell ref="A34:J34"/>
    <mergeCell ref="A36:J36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  <mergeCell ref="E2:K2"/>
    <mergeCell ref="A4:B4"/>
    <mergeCell ref="E4:K4"/>
    <mergeCell ref="A5:B5"/>
    <mergeCell ref="E5:K5"/>
    <mergeCell ref="C9:C10"/>
    <mergeCell ref="D9:H10"/>
    <mergeCell ref="I9:I10"/>
    <mergeCell ref="J9:J10"/>
    <mergeCell ref="K9:K10"/>
  </mergeCells>
  <pageMargins left="0.7" right="0.7" top="0.75" bottom="0.75" header="0.3" footer="0.3"/>
  <pageSetup paperSize="8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9E73-DB21-41D0-B14D-FBF9807E7658}">
  <sheetPr published="0">
    <tabColor rgb="FFFFC000"/>
    <pageSetUpPr fitToPage="1"/>
  </sheetPr>
  <dimension ref="A1:Q55"/>
  <sheetViews>
    <sheetView topLeftCell="A16" zoomScale="90" zoomScaleNormal="90" workbookViewId="0">
      <selection activeCell="J39" sqref="J39"/>
    </sheetView>
  </sheetViews>
  <sheetFormatPr baseColWidth="10" defaultColWidth="11" defaultRowHeight="15.75" customHeight="1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75.875" style="9" customWidth="1"/>
    <col min="5" max="7" width="6.125" style="9" customWidth="1"/>
    <col min="8" max="8" width="6.25" style="9" customWidth="1"/>
    <col min="9" max="9" width="11.5" style="9" customWidth="1"/>
    <col min="10" max="10" width="11.5" style="9" bestFit="1" customWidth="1"/>
    <col min="11" max="11" width="8.87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ht="15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5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ht="15.75" customHeight="1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3.75" customHeight="1" x14ac:dyDescent="0.25">
      <c r="A5" s="105" t="s">
        <v>4</v>
      </c>
      <c r="B5" s="98"/>
      <c r="C5" s="9" t="s">
        <v>674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ht="15.7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ht="15.7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5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5.7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5.7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5.7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5.75" customHeight="1" x14ac:dyDescent="0.25">
      <c r="A13" s="20"/>
      <c r="B13" s="6" t="s">
        <v>20</v>
      </c>
      <c r="C13" s="7" t="s">
        <v>595</v>
      </c>
      <c r="D13" s="95" t="s">
        <v>653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5.75" customHeight="1" x14ac:dyDescent="0.25">
      <c r="A14" s="20"/>
      <c r="B14" s="6" t="s">
        <v>20</v>
      </c>
      <c r="C14" s="7" t="s">
        <v>596</v>
      </c>
      <c r="D14" s="95" t="s">
        <v>554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customHeight="1" thickBot="1" x14ac:dyDescent="0.3">
      <c r="A15" s="21"/>
      <c r="B15" s="10"/>
    </row>
    <row r="16" spans="1:17" ht="15.7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5.7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5.75" customHeight="1" x14ac:dyDescent="0.25">
      <c r="A19" s="7"/>
      <c r="B19" s="36" t="s">
        <v>39</v>
      </c>
      <c r="C19" s="7" t="s">
        <v>55</v>
      </c>
      <c r="D19" s="47" t="s">
        <v>597</v>
      </c>
      <c r="E19" s="72"/>
      <c r="F19" s="72"/>
      <c r="G19" s="72"/>
      <c r="H19" s="72"/>
      <c r="I19" s="28"/>
      <c r="J19" s="28"/>
      <c r="K19" s="28" t="s">
        <v>24</v>
      </c>
      <c r="L19" s="28" t="s">
        <v>24</v>
      </c>
      <c r="M19" s="7"/>
      <c r="N19" s="7"/>
    </row>
    <row r="20" spans="1:14" ht="15.75" customHeight="1" x14ac:dyDescent="0.25">
      <c r="A20" s="7"/>
      <c r="B20" s="36" t="s">
        <v>39</v>
      </c>
      <c r="C20" s="7" t="s">
        <v>654</v>
      </c>
      <c r="D20" s="7" t="s">
        <v>655</v>
      </c>
      <c r="E20" s="72">
        <v>2</v>
      </c>
      <c r="F20" s="72">
        <v>2</v>
      </c>
      <c r="G20" s="72">
        <v>2</v>
      </c>
      <c r="H20" s="72">
        <v>2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5.75" customHeight="1" x14ac:dyDescent="0.25">
      <c r="A21" s="7"/>
      <c r="B21" s="36" t="s">
        <v>39</v>
      </c>
      <c r="C21" s="7" t="s">
        <v>656</v>
      </c>
      <c r="D21" s="7" t="s">
        <v>675</v>
      </c>
      <c r="E21" s="72">
        <v>5.5</v>
      </c>
      <c r="F21" s="72">
        <v>5.5</v>
      </c>
      <c r="G21" s="72">
        <v>5.5</v>
      </c>
      <c r="H21" s="72">
        <v>5.5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5.75" customHeight="1" x14ac:dyDescent="0.25">
      <c r="A22" s="7"/>
      <c r="B22" s="6"/>
      <c r="C22" s="20"/>
      <c r="D22" s="30" t="s">
        <v>57</v>
      </c>
      <c r="E22" s="31">
        <f>SUM(E19:E21)</f>
        <v>7.5</v>
      </c>
      <c r="F22" s="31">
        <f>SUM(F19:F21)</f>
        <v>7.5</v>
      </c>
      <c r="G22" s="31">
        <f>SUM(G19:G21)</f>
        <v>7.5</v>
      </c>
      <c r="H22" s="31">
        <f>SUM(H19:H21)</f>
        <v>7.5</v>
      </c>
      <c r="I22" s="7"/>
      <c r="J22" s="7"/>
      <c r="K22" s="7"/>
      <c r="L22" s="7"/>
      <c r="M22" s="7"/>
      <c r="N22" s="7"/>
    </row>
    <row r="23" spans="1:14" ht="15.75" customHeight="1" x14ac:dyDescent="0.25">
      <c r="A23" s="24" t="s">
        <v>58</v>
      </c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5.75" customHeight="1" x14ac:dyDescent="0.25">
      <c r="A24" s="7"/>
      <c r="B24" s="5" t="s">
        <v>61</v>
      </c>
      <c r="C24" s="33" t="s">
        <v>602</v>
      </c>
      <c r="D24" s="57" t="s">
        <v>603</v>
      </c>
      <c r="E24" s="29">
        <v>1.5</v>
      </c>
      <c r="F24" s="29"/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ht="15.75" customHeight="1" x14ac:dyDescent="0.25">
      <c r="A25" s="7"/>
      <c r="B25" s="5" t="s">
        <v>61</v>
      </c>
      <c r="C25" s="33" t="s">
        <v>604</v>
      </c>
      <c r="D25" s="57" t="s">
        <v>605</v>
      </c>
      <c r="E25" s="29"/>
      <c r="F25" s="29">
        <v>3</v>
      </c>
      <c r="G25" s="29"/>
      <c r="H25" s="29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ht="15.75" customHeight="1" x14ac:dyDescent="0.25">
      <c r="A26" s="7"/>
      <c r="B26" s="5" t="s">
        <v>61</v>
      </c>
      <c r="C26" s="33" t="s">
        <v>606</v>
      </c>
      <c r="D26" s="57" t="s">
        <v>607</v>
      </c>
      <c r="E26" s="29">
        <v>1.5</v>
      </c>
      <c r="F26" s="29"/>
      <c r="G26" s="29"/>
      <c r="H26" s="29"/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ht="15.75" customHeight="1" x14ac:dyDescent="0.25">
      <c r="A27" s="7"/>
      <c r="B27" s="5" t="s">
        <v>61</v>
      </c>
      <c r="C27" s="33" t="s">
        <v>608</v>
      </c>
      <c r="D27" s="57" t="s">
        <v>609</v>
      </c>
      <c r="E27" s="29">
        <v>1</v>
      </c>
      <c r="F27" s="29">
        <v>1</v>
      </c>
      <c r="G27" s="29"/>
      <c r="H27" s="29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5.75" customHeight="1" x14ac:dyDescent="0.25">
      <c r="A28" s="7"/>
      <c r="B28" s="5" t="s">
        <v>61</v>
      </c>
      <c r="C28" s="33" t="s">
        <v>610</v>
      </c>
      <c r="D28" s="57" t="s">
        <v>611</v>
      </c>
      <c r="E28" s="29">
        <v>1</v>
      </c>
      <c r="F28" s="29">
        <v>1</v>
      </c>
      <c r="G28" s="29"/>
      <c r="H28" s="29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5.75" customHeight="1" x14ac:dyDescent="0.25">
      <c r="A29" s="7"/>
      <c r="B29" s="5" t="s">
        <v>106</v>
      </c>
      <c r="C29" s="33" t="s">
        <v>612</v>
      </c>
      <c r="D29" s="57" t="s">
        <v>613</v>
      </c>
      <c r="E29" s="29">
        <v>0.5</v>
      </c>
      <c r="F29" s="29">
        <v>0.5</v>
      </c>
      <c r="G29" s="29">
        <v>0.5</v>
      </c>
      <c r="H29" s="29">
        <v>0.5</v>
      </c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5.75" customHeight="1" x14ac:dyDescent="0.25">
      <c r="A30" s="7"/>
      <c r="B30" s="5" t="s">
        <v>106</v>
      </c>
      <c r="C30" s="33" t="s">
        <v>614</v>
      </c>
      <c r="D30" s="66" t="s">
        <v>615</v>
      </c>
      <c r="E30" s="29">
        <v>0.5</v>
      </c>
      <c r="F30" s="29">
        <v>0.5</v>
      </c>
      <c r="G30" s="29">
        <v>0.5</v>
      </c>
      <c r="H30" s="29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5.75" customHeight="1" x14ac:dyDescent="0.25">
      <c r="A31" s="7"/>
      <c r="B31" s="5" t="s">
        <v>111</v>
      </c>
      <c r="C31" s="33" t="s">
        <v>614</v>
      </c>
      <c r="D31" s="57" t="s">
        <v>616</v>
      </c>
      <c r="E31" s="122" t="s">
        <v>113</v>
      </c>
      <c r="F31" s="123"/>
      <c r="G31" s="123"/>
      <c r="H31" s="123"/>
      <c r="I31" s="28"/>
      <c r="J31" s="28"/>
      <c r="K31" s="28"/>
      <c r="L31" s="28"/>
      <c r="M31" s="7"/>
      <c r="N31" s="7"/>
    </row>
    <row r="32" spans="1:14" ht="15.75" customHeight="1" x14ac:dyDescent="0.25">
      <c r="A32" s="7"/>
      <c r="B32" s="5" t="s">
        <v>111</v>
      </c>
      <c r="C32" s="33" t="s">
        <v>614</v>
      </c>
      <c r="D32" s="57" t="s">
        <v>617</v>
      </c>
      <c r="E32" s="122" t="s">
        <v>113</v>
      </c>
      <c r="F32" s="123"/>
      <c r="G32" s="123"/>
      <c r="H32" s="123"/>
      <c r="I32" s="28"/>
      <c r="J32" s="28"/>
      <c r="K32" s="28"/>
      <c r="L32" s="28"/>
      <c r="M32" s="7"/>
      <c r="N32" s="7"/>
    </row>
    <row r="33" spans="1:14" ht="15.75" customHeight="1" x14ac:dyDescent="0.25">
      <c r="A33" s="7"/>
      <c r="B33" s="5" t="s">
        <v>111</v>
      </c>
      <c r="C33" s="48" t="s">
        <v>614</v>
      </c>
      <c r="D33" s="65" t="s">
        <v>676</v>
      </c>
      <c r="E33" s="131" t="s">
        <v>113</v>
      </c>
      <c r="F33" s="132"/>
      <c r="G33" s="132"/>
      <c r="H33" s="132"/>
      <c r="I33" s="49"/>
      <c r="J33" s="49"/>
      <c r="K33" s="49"/>
      <c r="L33" s="49"/>
      <c r="M33" s="7"/>
      <c r="N33" s="7"/>
    </row>
    <row r="34" spans="1:14" ht="15.75" customHeight="1" x14ac:dyDescent="0.25">
      <c r="A34" s="7"/>
      <c r="B34" s="5" t="s">
        <v>61</v>
      </c>
      <c r="C34" s="7" t="s">
        <v>619</v>
      </c>
      <c r="D34" s="67" t="s">
        <v>620</v>
      </c>
      <c r="E34" s="29">
        <v>0.5</v>
      </c>
      <c r="F34" s="29">
        <v>0.5</v>
      </c>
      <c r="G34" s="29">
        <v>0.5</v>
      </c>
      <c r="H34" s="29">
        <v>0.5</v>
      </c>
      <c r="I34" s="28" t="s">
        <v>42</v>
      </c>
      <c r="J34" s="28" t="s">
        <v>48</v>
      </c>
      <c r="K34" s="28" t="s">
        <v>24</v>
      </c>
      <c r="L34" s="28" t="s">
        <v>24</v>
      </c>
      <c r="M34" s="7"/>
      <c r="N34" s="7"/>
    </row>
    <row r="35" spans="1:14" ht="15.75" customHeight="1" x14ac:dyDescent="0.25">
      <c r="A35" s="7"/>
      <c r="B35" s="5" t="s">
        <v>61</v>
      </c>
      <c r="C35" s="7" t="s">
        <v>621</v>
      </c>
      <c r="D35" s="67" t="s">
        <v>622</v>
      </c>
      <c r="E35" s="29">
        <v>1</v>
      </c>
      <c r="F35" s="29">
        <v>1</v>
      </c>
      <c r="G35" s="29"/>
      <c r="H35" s="29"/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5.75" customHeight="1" x14ac:dyDescent="0.25">
      <c r="A36" s="7"/>
      <c r="B36" s="5" t="s">
        <v>61</v>
      </c>
      <c r="C36" s="7" t="s">
        <v>660</v>
      </c>
      <c r="D36" s="67" t="s">
        <v>661</v>
      </c>
      <c r="E36" s="29"/>
      <c r="F36" s="29"/>
      <c r="G36" s="29">
        <v>1</v>
      </c>
      <c r="H36" s="29">
        <v>1</v>
      </c>
      <c r="I36" s="28" t="s">
        <v>42</v>
      </c>
      <c r="J36" s="28" t="s">
        <v>48</v>
      </c>
      <c r="K36" s="28" t="s">
        <v>24</v>
      </c>
      <c r="L36" s="28" t="s">
        <v>24</v>
      </c>
      <c r="M36" s="7"/>
      <c r="N36" s="7"/>
    </row>
    <row r="37" spans="1:14" ht="15.75" customHeight="1" x14ac:dyDescent="0.25">
      <c r="A37" s="7"/>
      <c r="B37" s="5" t="s">
        <v>61</v>
      </c>
      <c r="C37" s="7" t="s">
        <v>662</v>
      </c>
      <c r="D37" s="67" t="s">
        <v>663</v>
      </c>
      <c r="E37" s="29"/>
      <c r="F37" s="29"/>
      <c r="G37" s="29">
        <v>2.5</v>
      </c>
      <c r="H37" s="29"/>
      <c r="I37" s="28" t="s">
        <v>42</v>
      </c>
      <c r="J37" s="28" t="s">
        <v>43</v>
      </c>
      <c r="K37" s="28" t="s">
        <v>24</v>
      </c>
      <c r="L37" s="28" t="s">
        <v>24</v>
      </c>
      <c r="M37" s="7"/>
      <c r="N37" s="7"/>
    </row>
    <row r="38" spans="1:14" ht="15.75" customHeight="1" x14ac:dyDescent="0.25">
      <c r="A38" s="7"/>
      <c r="B38" s="5" t="s">
        <v>61</v>
      </c>
      <c r="C38" s="7" t="s">
        <v>664</v>
      </c>
      <c r="D38" s="67" t="s">
        <v>665</v>
      </c>
      <c r="E38" s="29"/>
      <c r="F38" s="29"/>
      <c r="G38" s="29"/>
      <c r="H38" s="29">
        <v>2.5</v>
      </c>
      <c r="I38" s="28" t="s">
        <v>42</v>
      </c>
      <c r="J38" s="28" t="s">
        <v>43</v>
      </c>
      <c r="K38" s="28" t="s">
        <v>24</v>
      </c>
      <c r="L38" s="28" t="s">
        <v>24</v>
      </c>
      <c r="M38" s="7"/>
      <c r="N38" s="7"/>
    </row>
    <row r="39" spans="1:14" ht="15.75" customHeight="1" x14ac:dyDescent="0.25">
      <c r="A39" s="7"/>
      <c r="B39" s="5" t="s">
        <v>61</v>
      </c>
      <c r="C39" s="7" t="s">
        <v>666</v>
      </c>
      <c r="D39" s="67" t="s">
        <v>667</v>
      </c>
      <c r="E39" s="29"/>
      <c r="F39" s="29"/>
      <c r="G39" s="29"/>
      <c r="H39" s="29">
        <v>2.5</v>
      </c>
      <c r="I39" s="28" t="s">
        <v>42</v>
      </c>
      <c r="J39" s="28" t="s">
        <v>43</v>
      </c>
      <c r="K39" s="28" t="s">
        <v>24</v>
      </c>
      <c r="L39" s="28" t="s">
        <v>24</v>
      </c>
      <c r="M39" s="7"/>
      <c r="N39" s="7"/>
    </row>
    <row r="40" spans="1:14" ht="15.75" customHeight="1" x14ac:dyDescent="0.25">
      <c r="A40" s="7"/>
      <c r="B40" s="5" t="s">
        <v>61</v>
      </c>
      <c r="C40" s="64" t="s">
        <v>668</v>
      </c>
      <c r="D40" s="7" t="s">
        <v>669</v>
      </c>
      <c r="E40" s="29"/>
      <c r="F40" s="29"/>
      <c r="G40" s="29">
        <v>2.5</v>
      </c>
      <c r="H40" s="29"/>
      <c r="I40" s="28" t="s">
        <v>42</v>
      </c>
      <c r="J40" s="28" t="s">
        <v>43</v>
      </c>
      <c r="K40" s="28" t="s">
        <v>24</v>
      </c>
      <c r="L40" s="28" t="s">
        <v>24</v>
      </c>
      <c r="M40" s="7"/>
      <c r="N40" s="7"/>
    </row>
    <row r="41" spans="1:14" ht="15.75" customHeight="1" x14ac:dyDescent="0.25">
      <c r="A41" s="7"/>
      <c r="B41" s="6"/>
      <c r="C41" s="20"/>
      <c r="D41" s="30" t="s">
        <v>134</v>
      </c>
      <c r="E41" s="31">
        <f>SUM(E24:E40)</f>
        <v>7.5</v>
      </c>
      <c r="F41" s="31">
        <f>SUM(F24:F40)</f>
        <v>7.5</v>
      </c>
      <c r="G41" s="31">
        <f>SUM(G24:G40)</f>
        <v>7.5</v>
      </c>
      <c r="H41" s="31">
        <f>SUM(H24:H40)</f>
        <v>7.5</v>
      </c>
      <c r="I41" s="7"/>
      <c r="J41" s="7"/>
      <c r="K41" s="7"/>
      <c r="L41" s="7"/>
      <c r="M41" s="7"/>
      <c r="N41" s="7"/>
    </row>
    <row r="42" spans="1:14" ht="15.75" customHeight="1" x14ac:dyDescent="0.25">
      <c r="A42" s="24"/>
      <c r="B42" s="24"/>
      <c r="C42" s="24"/>
      <c r="D42" s="34" t="s">
        <v>135</v>
      </c>
      <c r="E42" s="35">
        <f>E22+E41</f>
        <v>15</v>
      </c>
      <c r="F42" s="35">
        <f>F22+F41</f>
        <v>15</v>
      </c>
      <c r="G42" s="35">
        <f>G22+G41</f>
        <v>15</v>
      </c>
      <c r="H42" s="35">
        <f>H22+H41</f>
        <v>15</v>
      </c>
      <c r="I42" s="24"/>
      <c r="J42" s="24"/>
      <c r="K42" s="24"/>
      <c r="L42" s="24"/>
      <c r="M42" s="24"/>
      <c r="N42" s="24"/>
    </row>
    <row r="43" spans="1:14" ht="15.75" customHeight="1" x14ac:dyDescent="0.25">
      <c r="B43" s="10"/>
    </row>
    <row r="44" spans="1:14" ht="15.75" customHeight="1" x14ac:dyDescent="0.25">
      <c r="A44" s="114" t="s">
        <v>136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4" ht="15.75" customHeight="1" x14ac:dyDescent="0.25">
      <c r="A45" s="115" t="s">
        <v>137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4" ht="15.7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4" ht="15.75" customHeight="1" x14ac:dyDescent="0.25">
      <c r="A47" s="114" t="s">
        <v>138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4" ht="15.75" customHeight="1" x14ac:dyDescent="0.25">
      <c r="A48" s="115" t="s">
        <v>139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5.75" customHeight="1" x14ac:dyDescent="0.25">
      <c r="A50" s="114" t="s">
        <v>140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5.75" customHeight="1" x14ac:dyDescent="0.25">
      <c r="A51" s="113" t="s">
        <v>141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5.75" customHeight="1" x14ac:dyDescent="0.25">
      <c r="A53" s="114" t="s">
        <v>142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5.75" customHeight="1" x14ac:dyDescent="0.25">
      <c r="A54" s="113" t="s">
        <v>143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5.75" customHeight="1" x14ac:dyDescent="0.25">
      <c r="C55" s="14"/>
      <c r="D55" s="14"/>
      <c r="E55" s="14"/>
    </row>
  </sheetData>
  <mergeCells count="37">
    <mergeCell ref="A51:J51"/>
    <mergeCell ref="A53:J53"/>
    <mergeCell ref="A54:J54"/>
    <mergeCell ref="A44:J44"/>
    <mergeCell ref="A45:J45"/>
    <mergeCell ref="A47:J47"/>
    <mergeCell ref="A48:J48"/>
    <mergeCell ref="A50:J50"/>
    <mergeCell ref="E33:H33"/>
    <mergeCell ref="I16:I17"/>
    <mergeCell ref="J16:J17"/>
    <mergeCell ref="K16:K17"/>
    <mergeCell ref="L16:N16"/>
    <mergeCell ref="E31:H31"/>
    <mergeCell ref="E32:H32"/>
    <mergeCell ref="L9:N9"/>
    <mergeCell ref="D11:H11"/>
    <mergeCell ref="D12:H12"/>
    <mergeCell ref="D14:H14"/>
    <mergeCell ref="A16:A17"/>
    <mergeCell ref="B16:B17"/>
    <mergeCell ref="C16:C17"/>
    <mergeCell ref="D16:D17"/>
    <mergeCell ref="E16:H16"/>
    <mergeCell ref="D13:H13"/>
    <mergeCell ref="A9:A10"/>
    <mergeCell ref="B9:B10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</mergeCells>
  <pageMargins left="0.7" right="0.7" top="0.75" bottom="0.75" header="0.3" footer="0.3"/>
  <pageSetup paperSize="8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EE32-94BF-4A59-821F-EBA022C2406A}">
  <sheetPr published="0">
    <tabColor rgb="FFFFC000"/>
    <pageSetUpPr fitToPage="1"/>
  </sheetPr>
  <dimension ref="A1:Q41"/>
  <sheetViews>
    <sheetView topLeftCell="A7" zoomScale="90" zoomScaleNormal="90" workbookViewId="0">
      <selection activeCell="G26" sqref="G26"/>
    </sheetView>
  </sheetViews>
  <sheetFormatPr baseColWidth="10" defaultColWidth="11" defaultRowHeight="15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74" style="9" bestFit="1" customWidth="1"/>
    <col min="5" max="5" width="6.625" style="9" bestFit="1" customWidth="1"/>
    <col min="6" max="7" width="6.125" style="9" customWidth="1"/>
    <col min="8" max="8" width="6.25" style="9" customWidth="1"/>
    <col min="9" max="9" width="11.125" style="9" customWidth="1"/>
    <col min="10" max="10" width="11.5" style="9" bestFit="1" customWidth="1"/>
    <col min="11" max="11" width="8.2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3" customHeight="1" x14ac:dyDescent="0.25">
      <c r="A5" s="105" t="s">
        <v>4</v>
      </c>
      <c r="B5" s="98"/>
      <c r="C5" s="9" t="s">
        <v>677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x14ac:dyDescent="0.25">
      <c r="A13" s="20"/>
      <c r="B13" s="6" t="s">
        <v>20</v>
      </c>
      <c r="C13" s="7" t="s">
        <v>640</v>
      </c>
      <c r="D13" s="95" t="s">
        <v>653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x14ac:dyDescent="0.25">
      <c r="A14" s="20"/>
      <c r="B14" s="6" t="s">
        <v>20</v>
      </c>
      <c r="C14" s="7" t="s">
        <v>641</v>
      </c>
      <c r="D14" s="95" t="s">
        <v>554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thickBot="1" x14ac:dyDescent="0.3">
      <c r="A15" s="21"/>
      <c r="B15" s="10"/>
    </row>
    <row r="16" spans="1:17" ht="15.75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/>
      <c r="B19" s="36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x14ac:dyDescent="0.25">
      <c r="A20" s="7"/>
      <c r="B20" s="36" t="s">
        <v>39</v>
      </c>
      <c r="C20" s="7" t="s">
        <v>670</v>
      </c>
      <c r="D20" s="7" t="s">
        <v>671</v>
      </c>
      <c r="E20" s="27">
        <v>8</v>
      </c>
      <c r="F20" s="27">
        <v>8</v>
      </c>
      <c r="G20" s="27">
        <v>8</v>
      </c>
      <c r="H20" s="27">
        <v>8</v>
      </c>
      <c r="I20" s="28" t="s">
        <v>42</v>
      </c>
      <c r="J20" s="28" t="s">
        <v>48</v>
      </c>
      <c r="K20" s="28" t="s">
        <v>24</v>
      </c>
      <c r="L20" s="28" t="s">
        <v>24</v>
      </c>
      <c r="M20" s="7"/>
      <c r="N20" s="7"/>
    </row>
    <row r="21" spans="1:14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x14ac:dyDescent="0.25">
      <c r="A22" s="24" t="s">
        <v>58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7"/>
      <c r="B23" s="5" t="s">
        <v>61</v>
      </c>
      <c r="C23" s="46" t="s">
        <v>644</v>
      </c>
      <c r="D23" s="7" t="s">
        <v>645</v>
      </c>
      <c r="E23" s="50">
        <v>5</v>
      </c>
      <c r="F23" s="29"/>
      <c r="G23" s="29"/>
      <c r="H23" s="29"/>
      <c r="I23" s="28" t="s">
        <v>42</v>
      </c>
      <c r="J23" s="28" t="s">
        <v>48</v>
      </c>
      <c r="K23" s="28" t="s">
        <v>24</v>
      </c>
      <c r="L23" s="28" t="s">
        <v>24</v>
      </c>
      <c r="M23" s="7"/>
      <c r="N23" s="7"/>
    </row>
    <row r="24" spans="1:14" x14ac:dyDescent="0.25">
      <c r="A24" s="7"/>
      <c r="B24" s="5" t="s">
        <v>61</v>
      </c>
      <c r="C24" s="46" t="s">
        <v>646</v>
      </c>
      <c r="D24" s="7" t="s">
        <v>647</v>
      </c>
      <c r="E24" s="50"/>
      <c r="F24" s="50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x14ac:dyDescent="0.25">
      <c r="A25" s="7"/>
      <c r="B25" s="5" t="s">
        <v>61</v>
      </c>
      <c r="C25" s="46" t="s">
        <v>648</v>
      </c>
      <c r="D25" s="7" t="s">
        <v>672</v>
      </c>
      <c r="E25" s="50"/>
      <c r="F25" s="29"/>
      <c r="G25" s="50">
        <v>5</v>
      </c>
      <c r="H25" s="29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x14ac:dyDescent="0.25">
      <c r="A26" s="7"/>
      <c r="B26" s="5" t="s">
        <v>61</v>
      </c>
      <c r="C26" s="33" t="s">
        <v>650</v>
      </c>
      <c r="D26" s="40" t="s">
        <v>673</v>
      </c>
      <c r="E26" s="29"/>
      <c r="F26" s="29"/>
      <c r="G26" s="29"/>
      <c r="H26" s="50">
        <v>5</v>
      </c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x14ac:dyDescent="0.25">
      <c r="A27" s="7"/>
      <c r="B27" s="6"/>
      <c r="C27" s="20"/>
      <c r="D27" s="30" t="s">
        <v>134</v>
      </c>
      <c r="E27" s="31">
        <f>SUM(E23:E26)</f>
        <v>5</v>
      </c>
      <c r="F27" s="31">
        <f t="shared" ref="F27:G27" si="0">SUM(F23:F26)</f>
        <v>5</v>
      </c>
      <c r="G27" s="31">
        <f t="shared" si="0"/>
        <v>5</v>
      </c>
      <c r="H27" s="31">
        <f>SUM(H23:H26)</f>
        <v>5</v>
      </c>
      <c r="I27" s="7"/>
      <c r="J27" s="7"/>
      <c r="K27" s="7"/>
      <c r="L27" s="7"/>
      <c r="M27" s="7"/>
      <c r="N27" s="7"/>
    </row>
    <row r="28" spans="1:14" x14ac:dyDescent="0.25">
      <c r="A28" s="24"/>
      <c r="B28" s="24"/>
      <c r="C28" s="24"/>
      <c r="D28" s="34" t="s">
        <v>135</v>
      </c>
      <c r="E28" s="35">
        <f>E21+E27</f>
        <v>15</v>
      </c>
      <c r="F28" s="35">
        <f t="shared" ref="F28:G28" si="1">F21+F27</f>
        <v>15</v>
      </c>
      <c r="G28" s="35">
        <f t="shared" si="1"/>
        <v>15</v>
      </c>
      <c r="H28" s="35">
        <f>H21+H27</f>
        <v>15</v>
      </c>
      <c r="I28" s="24"/>
      <c r="J28" s="24"/>
      <c r="K28" s="24"/>
      <c r="L28" s="24"/>
      <c r="M28" s="24"/>
      <c r="N28" s="24"/>
    </row>
    <row r="29" spans="1:14" x14ac:dyDescent="0.25">
      <c r="B29" s="10"/>
    </row>
    <row r="30" spans="1:14" x14ac:dyDescent="0.25">
      <c r="A30" s="114" t="s">
        <v>136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4" x14ac:dyDescent="0.25">
      <c r="A31" s="115" t="s">
        <v>137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114" t="s">
        <v>138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x14ac:dyDescent="0.25">
      <c r="A36" s="114" t="s">
        <v>140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13" t="s">
        <v>141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x14ac:dyDescent="0.25">
      <c r="A39" s="114" t="s">
        <v>142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13" t="s">
        <v>143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x14ac:dyDescent="0.25">
      <c r="C41" s="14"/>
      <c r="D41" s="14"/>
      <c r="E41" s="14"/>
    </row>
  </sheetData>
  <mergeCells count="34">
    <mergeCell ref="A37:J37"/>
    <mergeCell ref="A39:J39"/>
    <mergeCell ref="A40:J40"/>
    <mergeCell ref="A30:J30"/>
    <mergeCell ref="A31:J31"/>
    <mergeCell ref="A33:J33"/>
    <mergeCell ref="A34:J34"/>
    <mergeCell ref="A36:J36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</mergeCells>
  <pageMargins left="0.7" right="0.7" top="0.75" bottom="0.75" header="0.3" footer="0.3"/>
  <pageSetup paperSize="8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B903-E2C0-4D9E-B47D-FBB307392118}">
  <sheetPr published="0">
    <tabColor rgb="FFFFC000"/>
    <pageSetUpPr fitToPage="1"/>
  </sheetPr>
  <dimension ref="A1:P58"/>
  <sheetViews>
    <sheetView topLeftCell="A16" zoomScale="80" zoomScaleNormal="80" workbookViewId="0">
      <selection activeCell="J39" sqref="J39"/>
    </sheetView>
  </sheetViews>
  <sheetFormatPr baseColWidth="10" defaultColWidth="11" defaultRowHeight="15.75" customHeight="1" x14ac:dyDescent="0.25"/>
  <cols>
    <col min="1" max="1" width="19.25" style="9" bestFit="1" customWidth="1"/>
    <col min="2" max="2" width="6.75" style="9" bestFit="1" customWidth="1"/>
    <col min="3" max="3" width="40.875" style="9" bestFit="1" customWidth="1"/>
    <col min="4" max="4" width="71.75" style="9" bestFit="1" customWidth="1"/>
    <col min="5" max="8" width="6.125" style="9" customWidth="1"/>
    <col min="9" max="9" width="10.5" style="9" bestFit="1" customWidth="1"/>
    <col min="10" max="10" width="11.5" style="9" bestFit="1" customWidth="1"/>
    <col min="11" max="11" width="20.125" style="9" bestFit="1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6" ht="15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2" customFormat="1" ht="15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</row>
    <row r="4" spans="1:16" ht="15.75" customHeight="1" x14ac:dyDescent="0.25">
      <c r="A4" s="101" t="s">
        <v>2</v>
      </c>
      <c r="B4" s="102"/>
      <c r="C4" s="9" t="s">
        <v>3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6" ht="30" customHeight="1" x14ac:dyDescent="0.25">
      <c r="A5" s="105" t="s">
        <v>4</v>
      </c>
      <c r="B5" s="98"/>
      <c r="C5" s="9" t="s">
        <v>248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6" ht="15.7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6" ht="15.7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6" ht="15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6" ht="15.7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6" ht="15.7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6" ht="15.7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6" ht="15.75" customHeight="1" x14ac:dyDescent="0.25">
      <c r="A13" s="20"/>
      <c r="B13" s="6" t="s">
        <v>20</v>
      </c>
      <c r="C13" s="7" t="s">
        <v>595</v>
      </c>
      <c r="D13" s="95" t="s">
        <v>259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6" ht="15.75" customHeight="1" x14ac:dyDescent="0.25">
      <c r="A14" s="20"/>
      <c r="B14" s="6" t="s">
        <v>20</v>
      </c>
      <c r="C14" s="7" t="s">
        <v>596</v>
      </c>
      <c r="D14" s="95" t="s">
        <v>262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6" ht="15.75" customHeight="1" thickBot="1" x14ac:dyDescent="0.3">
      <c r="A15" s="21"/>
      <c r="B15" s="10"/>
    </row>
    <row r="16" spans="1:16" ht="15.7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5.7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5.75" customHeight="1" x14ac:dyDescent="0.25">
      <c r="A19" s="7"/>
      <c r="B19" s="41" t="s">
        <v>39</v>
      </c>
      <c r="C19" s="7" t="s">
        <v>55</v>
      </c>
      <c r="D19" s="47" t="s">
        <v>597</v>
      </c>
      <c r="E19" s="29"/>
      <c r="F19" s="29"/>
      <c r="G19" s="29"/>
      <c r="H19" s="29"/>
      <c r="I19" s="28"/>
      <c r="J19" s="28"/>
      <c r="K19" s="28" t="s">
        <v>24</v>
      </c>
      <c r="L19" s="28" t="s">
        <v>24</v>
      </c>
      <c r="M19" s="7"/>
      <c r="N19" s="7"/>
    </row>
    <row r="20" spans="1:14" ht="15.75" customHeight="1" x14ac:dyDescent="0.25">
      <c r="A20" s="7"/>
      <c r="B20" s="41" t="s">
        <v>39</v>
      </c>
      <c r="C20" s="7" t="s">
        <v>678</v>
      </c>
      <c r="D20" s="7" t="s">
        <v>679</v>
      </c>
      <c r="E20" s="72">
        <v>2.5</v>
      </c>
      <c r="F20" s="72">
        <v>2.5</v>
      </c>
      <c r="G20" s="72">
        <v>2.5</v>
      </c>
      <c r="H20" s="72">
        <v>2.5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5.75" customHeight="1" x14ac:dyDescent="0.25">
      <c r="A21" s="7"/>
      <c r="B21" s="41" t="s">
        <v>39</v>
      </c>
      <c r="C21" s="7" t="s">
        <v>680</v>
      </c>
      <c r="D21" s="7" t="s">
        <v>681</v>
      </c>
      <c r="E21" s="72">
        <v>2.5</v>
      </c>
      <c r="F21" s="72">
        <v>2.5</v>
      </c>
      <c r="G21" s="72">
        <v>2.5</v>
      </c>
      <c r="H21" s="72">
        <v>2.5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5.75" customHeight="1" x14ac:dyDescent="0.25">
      <c r="A22" s="7"/>
      <c r="B22" s="41" t="s">
        <v>39</v>
      </c>
      <c r="C22" s="7" t="s">
        <v>682</v>
      </c>
      <c r="D22" s="7" t="s">
        <v>683</v>
      </c>
      <c r="E22" s="72">
        <v>2.5</v>
      </c>
      <c r="F22" s="72">
        <v>2.5</v>
      </c>
      <c r="G22" s="72">
        <v>2.5</v>
      </c>
      <c r="H22" s="72">
        <v>2.5</v>
      </c>
      <c r="I22" s="28" t="s">
        <v>42</v>
      </c>
      <c r="J22" s="28" t="s">
        <v>43</v>
      </c>
      <c r="K22" s="28" t="s">
        <v>24</v>
      </c>
      <c r="L22" s="28" t="s">
        <v>24</v>
      </c>
      <c r="M22" s="7"/>
      <c r="N22" s="7"/>
    </row>
    <row r="23" spans="1:14" ht="15.75" customHeight="1" x14ac:dyDescent="0.25">
      <c r="A23" s="7"/>
      <c r="B23" s="6"/>
      <c r="C23" s="20"/>
      <c r="D23" s="30" t="s">
        <v>57</v>
      </c>
      <c r="E23" s="31">
        <f>SUM(E19:E22)</f>
        <v>7.5</v>
      </c>
      <c r="F23" s="31">
        <f t="shared" ref="F23:H23" si="0">SUM(F19:F22)</f>
        <v>7.5</v>
      </c>
      <c r="G23" s="31">
        <f t="shared" si="0"/>
        <v>7.5</v>
      </c>
      <c r="H23" s="31">
        <f t="shared" si="0"/>
        <v>7.5</v>
      </c>
      <c r="I23" s="28"/>
      <c r="J23" s="7"/>
      <c r="K23" s="28"/>
      <c r="L23" s="28"/>
      <c r="M23" s="7"/>
      <c r="N23" s="7"/>
    </row>
    <row r="24" spans="1:14" ht="15.75" customHeight="1" x14ac:dyDescent="0.25">
      <c r="A24" s="24" t="s">
        <v>58</v>
      </c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.75" customHeight="1" x14ac:dyDescent="0.25">
      <c r="A25" s="7"/>
      <c r="B25" s="5" t="s">
        <v>61</v>
      </c>
      <c r="C25" s="33" t="s">
        <v>602</v>
      </c>
      <c r="D25" s="57" t="s">
        <v>603</v>
      </c>
      <c r="E25" s="72">
        <v>1.5</v>
      </c>
      <c r="F25" s="72"/>
      <c r="G25" s="72"/>
      <c r="H25" s="75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ht="15.75" customHeight="1" x14ac:dyDescent="0.25">
      <c r="A26" s="7"/>
      <c r="B26" s="5" t="s">
        <v>61</v>
      </c>
      <c r="C26" s="33" t="s">
        <v>604</v>
      </c>
      <c r="D26" s="57" t="s">
        <v>605</v>
      </c>
      <c r="E26" s="72"/>
      <c r="F26" s="72">
        <v>3</v>
      </c>
      <c r="G26" s="72"/>
      <c r="H26" s="75"/>
      <c r="I26" s="28" t="s">
        <v>42</v>
      </c>
      <c r="J26" s="32" t="s">
        <v>563</v>
      </c>
      <c r="K26" s="28" t="s">
        <v>24</v>
      </c>
      <c r="L26" s="28" t="s">
        <v>24</v>
      </c>
      <c r="M26" s="7"/>
      <c r="N26" s="7"/>
    </row>
    <row r="27" spans="1:14" ht="15.75" customHeight="1" x14ac:dyDescent="0.25">
      <c r="A27" s="7"/>
      <c r="B27" s="5" t="s">
        <v>61</v>
      </c>
      <c r="C27" s="33" t="s">
        <v>606</v>
      </c>
      <c r="D27" s="57" t="s">
        <v>607</v>
      </c>
      <c r="E27" s="72">
        <v>1.5</v>
      </c>
      <c r="F27" s="72"/>
      <c r="G27" s="72"/>
      <c r="H27" s="75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5.75" customHeight="1" x14ac:dyDescent="0.25">
      <c r="A28" s="7"/>
      <c r="B28" s="5" t="s">
        <v>61</v>
      </c>
      <c r="C28" s="33" t="s">
        <v>608</v>
      </c>
      <c r="D28" s="57" t="s">
        <v>609</v>
      </c>
      <c r="E28" s="72">
        <v>1</v>
      </c>
      <c r="F28" s="72">
        <v>1</v>
      </c>
      <c r="G28" s="72"/>
      <c r="H28" s="75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5.75" customHeight="1" x14ac:dyDescent="0.25">
      <c r="A29" s="7"/>
      <c r="B29" s="5" t="s">
        <v>61</v>
      </c>
      <c r="C29" s="33" t="s">
        <v>610</v>
      </c>
      <c r="D29" s="57" t="s">
        <v>611</v>
      </c>
      <c r="E29" s="72">
        <v>1</v>
      </c>
      <c r="F29" s="72">
        <v>1</v>
      </c>
      <c r="G29" s="72"/>
      <c r="H29" s="75"/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5.75" customHeight="1" x14ac:dyDescent="0.25">
      <c r="A30" s="7"/>
      <c r="B30" s="5" t="s">
        <v>106</v>
      </c>
      <c r="C30" s="33" t="s">
        <v>612</v>
      </c>
      <c r="D30" s="57" t="s">
        <v>613</v>
      </c>
      <c r="E30" s="72">
        <v>0.5</v>
      </c>
      <c r="F30" s="72">
        <v>0.5</v>
      </c>
      <c r="G30" s="72">
        <v>0.5</v>
      </c>
      <c r="H30" s="75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5.75" customHeight="1" x14ac:dyDescent="0.25">
      <c r="A31" s="7"/>
      <c r="B31" s="5" t="s">
        <v>106</v>
      </c>
      <c r="C31" s="33" t="s">
        <v>614</v>
      </c>
      <c r="D31" s="66" t="s">
        <v>615</v>
      </c>
      <c r="E31" s="72">
        <v>0.5</v>
      </c>
      <c r="F31" s="72">
        <v>0.5</v>
      </c>
      <c r="G31" s="72">
        <v>0.5</v>
      </c>
      <c r="H31" s="75">
        <v>0.5</v>
      </c>
      <c r="I31" s="28" t="s">
        <v>42</v>
      </c>
      <c r="J31" s="28" t="s">
        <v>48</v>
      </c>
      <c r="K31" s="28" t="s">
        <v>24</v>
      </c>
      <c r="L31" s="28" t="s">
        <v>24</v>
      </c>
      <c r="M31" s="7"/>
      <c r="N31" s="7"/>
    </row>
    <row r="32" spans="1:14" ht="15.75" customHeight="1" x14ac:dyDescent="0.25">
      <c r="A32" s="7"/>
      <c r="B32" s="5" t="s">
        <v>111</v>
      </c>
      <c r="C32" s="33" t="s">
        <v>614</v>
      </c>
      <c r="D32" s="57" t="s">
        <v>616</v>
      </c>
      <c r="E32" s="122" t="s">
        <v>113</v>
      </c>
      <c r="F32" s="123"/>
      <c r="G32" s="123"/>
      <c r="H32" s="123"/>
      <c r="I32" s="28"/>
      <c r="J32" s="28"/>
      <c r="K32" s="28"/>
      <c r="L32" s="28"/>
      <c r="M32" s="7"/>
      <c r="N32" s="7"/>
    </row>
    <row r="33" spans="1:14" ht="15.75" customHeight="1" x14ac:dyDescent="0.25">
      <c r="A33" s="7"/>
      <c r="B33" s="5" t="s">
        <v>111</v>
      </c>
      <c r="C33" s="33" t="s">
        <v>614</v>
      </c>
      <c r="D33" s="57" t="s">
        <v>617</v>
      </c>
      <c r="E33" s="122" t="s">
        <v>113</v>
      </c>
      <c r="F33" s="123"/>
      <c r="G33" s="123"/>
      <c r="H33" s="123"/>
      <c r="I33" s="28"/>
      <c r="J33" s="28"/>
      <c r="K33" s="28"/>
      <c r="L33" s="28"/>
      <c r="M33" s="7"/>
      <c r="N33" s="7"/>
    </row>
    <row r="34" spans="1:14" ht="15.75" customHeight="1" x14ac:dyDescent="0.25">
      <c r="A34" s="7"/>
      <c r="B34" s="5" t="s">
        <v>111</v>
      </c>
      <c r="C34" s="48" t="s">
        <v>614</v>
      </c>
      <c r="D34" s="65" t="s">
        <v>618</v>
      </c>
      <c r="E34" s="131" t="s">
        <v>113</v>
      </c>
      <c r="F34" s="132"/>
      <c r="G34" s="132"/>
      <c r="H34" s="132"/>
      <c r="I34" s="49"/>
      <c r="J34" s="49"/>
      <c r="K34" s="49"/>
      <c r="L34" s="49"/>
      <c r="M34" s="52"/>
      <c r="N34" s="52"/>
    </row>
    <row r="35" spans="1:14" ht="15.75" customHeight="1" x14ac:dyDescent="0.25">
      <c r="A35" s="7"/>
      <c r="B35" s="5" t="s">
        <v>61</v>
      </c>
      <c r="C35" s="7" t="s">
        <v>619</v>
      </c>
      <c r="D35" s="67" t="s">
        <v>620</v>
      </c>
      <c r="E35" s="72">
        <v>0.5</v>
      </c>
      <c r="F35" s="72">
        <v>0.5</v>
      </c>
      <c r="G35" s="72">
        <v>0.5</v>
      </c>
      <c r="H35" s="75">
        <v>0.5</v>
      </c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5.75" customHeight="1" x14ac:dyDescent="0.25">
      <c r="A36" s="7"/>
      <c r="B36" s="5" t="s">
        <v>61</v>
      </c>
      <c r="C36" s="7" t="s">
        <v>621</v>
      </c>
      <c r="D36" s="67" t="s">
        <v>622</v>
      </c>
      <c r="E36" s="72">
        <v>1</v>
      </c>
      <c r="F36" s="72">
        <v>1</v>
      </c>
      <c r="G36" s="72"/>
      <c r="H36" s="75"/>
      <c r="I36" s="28" t="s">
        <v>42</v>
      </c>
      <c r="J36" s="32" t="s">
        <v>563</v>
      </c>
      <c r="K36" s="28" t="s">
        <v>24</v>
      </c>
      <c r="L36" s="28" t="s">
        <v>24</v>
      </c>
      <c r="M36" s="7"/>
      <c r="N36" s="7"/>
    </row>
    <row r="37" spans="1:14" ht="15.75" customHeight="1" x14ac:dyDescent="0.25">
      <c r="A37" s="7"/>
      <c r="B37" s="5" t="s">
        <v>61</v>
      </c>
      <c r="C37" s="7" t="s">
        <v>684</v>
      </c>
      <c r="D37" s="67" t="s">
        <v>685</v>
      </c>
      <c r="E37" s="72"/>
      <c r="F37" s="72"/>
      <c r="G37" s="72">
        <v>0.5</v>
      </c>
      <c r="H37" s="75">
        <v>0.5</v>
      </c>
      <c r="I37" s="28" t="s">
        <v>42</v>
      </c>
      <c r="J37" s="28" t="s">
        <v>48</v>
      </c>
      <c r="K37" s="28" t="s">
        <v>24</v>
      </c>
      <c r="L37" s="28" t="s">
        <v>24</v>
      </c>
      <c r="M37" s="7"/>
      <c r="N37" s="7"/>
    </row>
    <row r="38" spans="1:14" ht="15.75" customHeight="1" x14ac:dyDescent="0.25">
      <c r="A38" s="7"/>
      <c r="B38" s="5" t="s">
        <v>61</v>
      </c>
      <c r="C38" s="7" t="s">
        <v>686</v>
      </c>
      <c r="D38" s="67" t="s">
        <v>687</v>
      </c>
      <c r="E38" s="72"/>
      <c r="F38" s="72"/>
      <c r="G38" s="72"/>
      <c r="H38" s="75">
        <v>2</v>
      </c>
      <c r="I38" s="28" t="s">
        <v>42</v>
      </c>
      <c r="J38" s="28" t="s">
        <v>48</v>
      </c>
      <c r="K38" s="28" t="s">
        <v>24</v>
      </c>
      <c r="L38" s="28" t="s">
        <v>24</v>
      </c>
      <c r="M38" s="7"/>
      <c r="N38" s="7"/>
    </row>
    <row r="39" spans="1:14" ht="15.75" customHeight="1" x14ac:dyDescent="0.25">
      <c r="A39" s="7"/>
      <c r="B39" s="5" t="s">
        <v>61</v>
      </c>
      <c r="C39" s="7" t="s">
        <v>688</v>
      </c>
      <c r="D39" s="67" t="s">
        <v>689</v>
      </c>
      <c r="E39" s="72"/>
      <c r="F39" s="72"/>
      <c r="G39" s="72">
        <v>1.5</v>
      </c>
      <c r="H39" s="75"/>
      <c r="I39" s="28" t="s">
        <v>42</v>
      </c>
      <c r="J39" s="32" t="s">
        <v>563</v>
      </c>
      <c r="K39" s="28" t="s">
        <v>24</v>
      </c>
      <c r="L39" s="28" t="s">
        <v>24</v>
      </c>
      <c r="M39" s="7"/>
      <c r="N39" s="7"/>
    </row>
    <row r="40" spans="1:14" ht="15.75" customHeight="1" x14ac:dyDescent="0.25">
      <c r="A40" s="7"/>
      <c r="B40" s="5" t="s">
        <v>61</v>
      </c>
      <c r="C40" s="7" t="s">
        <v>690</v>
      </c>
      <c r="D40" s="67" t="s">
        <v>691</v>
      </c>
      <c r="E40" s="72"/>
      <c r="F40" s="72"/>
      <c r="G40" s="72">
        <v>1.5</v>
      </c>
      <c r="H40" s="75"/>
      <c r="I40" s="28" t="s">
        <v>42</v>
      </c>
      <c r="J40" s="28" t="s">
        <v>48</v>
      </c>
      <c r="K40" s="28" t="s">
        <v>24</v>
      </c>
      <c r="L40" s="28" t="s">
        <v>24</v>
      </c>
      <c r="M40" s="7"/>
      <c r="N40" s="7"/>
    </row>
    <row r="41" spans="1:14" ht="15.75" customHeight="1" x14ac:dyDescent="0.25">
      <c r="A41" s="7"/>
      <c r="B41" s="5" t="s">
        <v>61</v>
      </c>
      <c r="C41" s="64" t="s">
        <v>692</v>
      </c>
      <c r="D41" s="7" t="s">
        <v>693</v>
      </c>
      <c r="E41" s="72"/>
      <c r="F41" s="72"/>
      <c r="G41" s="72"/>
      <c r="H41" s="75">
        <v>2.5</v>
      </c>
      <c r="I41" s="28" t="s">
        <v>42</v>
      </c>
      <c r="J41" s="28" t="s">
        <v>48</v>
      </c>
      <c r="K41" s="28" t="s">
        <v>24</v>
      </c>
      <c r="L41" s="28" t="s">
        <v>24</v>
      </c>
      <c r="M41" s="7"/>
      <c r="N41" s="7"/>
    </row>
    <row r="42" spans="1:14" ht="15.75" customHeight="1" x14ac:dyDescent="0.25">
      <c r="A42" s="7"/>
      <c r="B42" s="5" t="s">
        <v>61</v>
      </c>
      <c r="C42" s="64" t="s">
        <v>694</v>
      </c>
      <c r="D42" s="7" t="s">
        <v>695</v>
      </c>
      <c r="E42" s="72"/>
      <c r="F42" s="72"/>
      <c r="G42" s="72">
        <v>1.5</v>
      </c>
      <c r="H42" s="75"/>
      <c r="I42" s="28" t="s">
        <v>42</v>
      </c>
      <c r="J42" s="32" t="s">
        <v>563</v>
      </c>
      <c r="K42" s="28" t="s">
        <v>24</v>
      </c>
      <c r="L42" s="28" t="s">
        <v>24</v>
      </c>
      <c r="M42" s="7"/>
      <c r="N42" s="7"/>
    </row>
    <row r="43" spans="1:14" ht="15.75" customHeight="1" x14ac:dyDescent="0.25">
      <c r="A43" s="7"/>
      <c r="B43" s="5" t="s">
        <v>61</v>
      </c>
      <c r="C43" s="64" t="s">
        <v>696</v>
      </c>
      <c r="D43" s="7" t="s">
        <v>697</v>
      </c>
      <c r="E43" s="72"/>
      <c r="F43" s="72"/>
      <c r="G43" s="72">
        <v>1</v>
      </c>
      <c r="H43" s="75">
        <v>1</v>
      </c>
      <c r="I43" s="28" t="s">
        <v>42</v>
      </c>
      <c r="J43" s="28" t="s">
        <v>48</v>
      </c>
      <c r="K43" s="28" t="s">
        <v>24</v>
      </c>
      <c r="L43" s="28" t="s">
        <v>24</v>
      </c>
      <c r="M43" s="7"/>
      <c r="N43" s="7"/>
    </row>
    <row r="44" spans="1:14" ht="15.75" customHeight="1" x14ac:dyDescent="0.25">
      <c r="A44" s="7"/>
      <c r="B44" s="6"/>
      <c r="C44" s="20"/>
      <c r="D44" s="30" t="s">
        <v>134</v>
      </c>
      <c r="E44" s="31">
        <f>SUM(E25:E43)</f>
        <v>7.5</v>
      </c>
      <c r="F44" s="31">
        <f>SUM(F25:F43)</f>
        <v>7.5</v>
      </c>
      <c r="G44" s="31">
        <f>SUM(G25:G43)</f>
        <v>7.5</v>
      </c>
      <c r="H44" s="31">
        <f>SUM(H25:H43)</f>
        <v>7.5</v>
      </c>
      <c r="I44" s="7"/>
      <c r="J44" s="7"/>
      <c r="K44" s="7"/>
      <c r="L44" s="7"/>
      <c r="M44" s="7"/>
      <c r="N44" s="7"/>
    </row>
    <row r="45" spans="1:14" ht="15.75" customHeight="1" x14ac:dyDescent="0.25">
      <c r="A45" s="24"/>
      <c r="B45" s="24"/>
      <c r="C45" s="24"/>
      <c r="D45" s="34" t="s">
        <v>135</v>
      </c>
      <c r="E45" s="35">
        <f>E23+E44</f>
        <v>15</v>
      </c>
      <c r="F45" s="35">
        <f>F23+F44</f>
        <v>15</v>
      </c>
      <c r="G45" s="35">
        <f>G23+G44</f>
        <v>15</v>
      </c>
      <c r="H45" s="35">
        <f>H23+H44</f>
        <v>15</v>
      </c>
      <c r="I45" s="24"/>
      <c r="J45" s="24"/>
      <c r="K45" s="24"/>
      <c r="L45" s="24"/>
      <c r="M45" s="24"/>
      <c r="N45" s="24"/>
    </row>
    <row r="46" spans="1:14" ht="15.75" customHeight="1" x14ac:dyDescent="0.25">
      <c r="B46" s="10"/>
    </row>
    <row r="47" spans="1:14" ht="15.75" customHeight="1" x14ac:dyDescent="0.25">
      <c r="A47" s="114" t="s">
        <v>136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4" ht="15.75" customHeight="1" x14ac:dyDescent="0.25">
      <c r="A48" s="115" t="s">
        <v>137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5.75" customHeight="1" x14ac:dyDescent="0.25">
      <c r="A50" s="114" t="s">
        <v>138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5.75" customHeight="1" x14ac:dyDescent="0.25">
      <c r="A51" s="115" t="s">
        <v>139</v>
      </c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5.75" customHeight="1" x14ac:dyDescent="0.25">
      <c r="A53" s="114" t="s">
        <v>140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5.75" customHeight="1" x14ac:dyDescent="0.25">
      <c r="A54" s="113" t="s">
        <v>141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5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</row>
    <row r="56" spans="1:10" ht="15.75" customHeight="1" x14ac:dyDescent="0.25">
      <c r="A56" s="114" t="s">
        <v>142</v>
      </c>
      <c r="B56" s="114"/>
      <c r="C56" s="114"/>
      <c r="D56" s="114"/>
      <c r="E56" s="114"/>
      <c r="F56" s="114"/>
      <c r="G56" s="114"/>
      <c r="H56" s="114"/>
      <c r="I56" s="114"/>
      <c r="J56" s="114"/>
    </row>
    <row r="57" spans="1:10" ht="15.75" customHeight="1" x14ac:dyDescent="0.25">
      <c r="A57" s="113" t="s">
        <v>143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15.75" customHeight="1" x14ac:dyDescent="0.25">
      <c r="C58" s="14"/>
      <c r="D58" s="14"/>
      <c r="E58" s="14"/>
    </row>
  </sheetData>
  <mergeCells count="37">
    <mergeCell ref="A54:J54"/>
    <mergeCell ref="A56:J56"/>
    <mergeCell ref="A57:J57"/>
    <mergeCell ref="A47:J47"/>
    <mergeCell ref="A48:J48"/>
    <mergeCell ref="A50:J50"/>
    <mergeCell ref="A51:J51"/>
    <mergeCell ref="A53:J53"/>
    <mergeCell ref="I16:I17"/>
    <mergeCell ref="J16:J17"/>
    <mergeCell ref="K16:K17"/>
    <mergeCell ref="L16:N16"/>
    <mergeCell ref="E32:H32"/>
    <mergeCell ref="L9:N9"/>
    <mergeCell ref="D11:H11"/>
    <mergeCell ref="D12:H12"/>
    <mergeCell ref="D13:H13"/>
    <mergeCell ref="D14:H14"/>
    <mergeCell ref="I9:I10"/>
    <mergeCell ref="J9:J10"/>
    <mergeCell ref="K9:K10"/>
    <mergeCell ref="E2:K2"/>
    <mergeCell ref="A4:B4"/>
    <mergeCell ref="E4:K4"/>
    <mergeCell ref="A5:B5"/>
    <mergeCell ref="E5:K5"/>
    <mergeCell ref="E34:H34"/>
    <mergeCell ref="A9:A10"/>
    <mergeCell ref="B9:B10"/>
    <mergeCell ref="C9:C10"/>
    <mergeCell ref="D9:H10"/>
    <mergeCell ref="A16:A17"/>
    <mergeCell ref="B16:B17"/>
    <mergeCell ref="C16:C17"/>
    <mergeCell ref="D16:D17"/>
    <mergeCell ref="E16:H16"/>
    <mergeCell ref="E33:H33"/>
  </mergeCells>
  <pageMargins left="0.7" right="0.7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8BCF-5701-4206-92E0-9D16E00996A5}">
  <sheetPr published="0">
    <tabColor rgb="FF92D050"/>
  </sheetPr>
  <dimension ref="A1:Q61"/>
  <sheetViews>
    <sheetView zoomScale="90" zoomScaleNormal="90" workbookViewId="0">
      <selection activeCell="J20" sqref="J20"/>
    </sheetView>
  </sheetViews>
  <sheetFormatPr baseColWidth="10" defaultColWidth="11" defaultRowHeight="19.5" customHeight="1" x14ac:dyDescent="0.25"/>
  <cols>
    <col min="1" max="3" width="11" style="9"/>
    <col min="4" max="4" width="14.625" style="9" customWidth="1"/>
    <col min="5" max="5" width="74.625" style="9" bestFit="1" customWidth="1"/>
    <col min="6" max="7" width="6.125" style="9" customWidth="1"/>
    <col min="8" max="8" width="6.5" style="9" customWidth="1"/>
    <col min="9" max="9" width="12" style="9" customWidth="1"/>
    <col min="10" max="10" width="10" style="9" bestFit="1" customWidth="1"/>
    <col min="11" max="11" width="6.125" style="9" customWidth="1"/>
    <col min="12" max="16384" width="11" style="9"/>
  </cols>
  <sheetData>
    <row r="1" spans="1:17" ht="19.5" customHeight="1" x14ac:dyDescent="0.25"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9.5" customHeight="1" x14ac:dyDescent="0.25">
      <c r="A2" s="11" t="s">
        <v>0</v>
      </c>
      <c r="B2" s="11"/>
      <c r="D2" s="9" t="s">
        <v>1</v>
      </c>
      <c r="F2" s="96"/>
      <c r="G2" s="97"/>
      <c r="H2" s="98"/>
      <c r="I2" s="98"/>
      <c r="J2" s="98"/>
      <c r="K2" s="98"/>
      <c r="L2" s="13"/>
      <c r="M2" s="13"/>
      <c r="N2" s="13"/>
      <c r="O2" s="13"/>
      <c r="P2" s="13"/>
      <c r="Q2" s="13"/>
    </row>
    <row r="4" spans="1:17" ht="19.5" customHeight="1" x14ac:dyDescent="0.25">
      <c r="A4" s="101" t="s">
        <v>2</v>
      </c>
      <c r="B4" s="101"/>
      <c r="C4" s="102"/>
      <c r="D4" s="9" t="s">
        <v>3</v>
      </c>
      <c r="F4" s="103"/>
      <c r="G4" s="104"/>
      <c r="H4" s="98"/>
      <c r="I4" s="98"/>
      <c r="J4" s="98"/>
      <c r="K4" s="98"/>
      <c r="L4" s="14"/>
      <c r="M4" s="14"/>
      <c r="N4" s="14"/>
      <c r="O4" s="14"/>
      <c r="P4" s="14"/>
    </row>
    <row r="5" spans="1:17" ht="27.75" customHeight="1" x14ac:dyDescent="0.25">
      <c r="A5" s="105" t="s">
        <v>4</v>
      </c>
      <c r="B5" s="105"/>
      <c r="C5" s="98"/>
      <c r="F5" s="104"/>
      <c r="G5" s="104"/>
      <c r="H5" s="98"/>
      <c r="I5" s="98"/>
      <c r="J5" s="98"/>
      <c r="K5" s="98"/>
      <c r="L5" s="14"/>
      <c r="M5" s="14"/>
      <c r="N5" s="14"/>
      <c r="O5" s="14"/>
      <c r="P5" s="14"/>
    </row>
    <row r="6" spans="1:17" ht="19.5" customHeight="1" x14ac:dyDescent="0.25">
      <c r="A6" s="15"/>
      <c r="B6" s="15"/>
      <c r="F6" s="16"/>
      <c r="G6" s="16"/>
      <c r="L6" s="14"/>
      <c r="M6" s="14"/>
      <c r="N6" s="14"/>
      <c r="O6" s="14"/>
      <c r="P6" s="14"/>
    </row>
    <row r="7" spans="1:17" ht="19.5" customHeight="1" x14ac:dyDescent="0.25">
      <c r="A7" s="17" t="s">
        <v>144</v>
      </c>
      <c r="B7" s="17"/>
      <c r="C7" s="18"/>
      <c r="F7" s="16"/>
      <c r="G7" s="16"/>
      <c r="L7" s="14"/>
      <c r="M7" s="14"/>
      <c r="N7" s="14"/>
      <c r="O7" s="14"/>
      <c r="P7" s="14"/>
    </row>
    <row r="9" spans="1:17" ht="19.5" customHeight="1" x14ac:dyDescent="0.25">
      <c r="A9" s="92" t="s">
        <v>6</v>
      </c>
      <c r="B9" s="92" t="s">
        <v>7</v>
      </c>
      <c r="C9" s="92" t="s">
        <v>8</v>
      </c>
      <c r="D9" s="94" t="s">
        <v>9</v>
      </c>
      <c r="E9" s="106" t="s">
        <v>10</v>
      </c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9.5" customHeight="1" x14ac:dyDescent="0.25">
      <c r="A10" s="93"/>
      <c r="B10" s="93"/>
      <c r="C10" s="93"/>
      <c r="D10" s="94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9.5" customHeight="1" x14ac:dyDescent="0.25">
      <c r="A11" s="7" t="s">
        <v>145</v>
      </c>
      <c r="B11" s="7" t="s">
        <v>146</v>
      </c>
      <c r="C11" s="6" t="s">
        <v>20</v>
      </c>
      <c r="D11" s="7" t="s">
        <v>147</v>
      </c>
      <c r="E11" s="95" t="s">
        <v>22</v>
      </c>
      <c r="F11" s="95"/>
      <c r="G11" s="95"/>
      <c r="H11" s="95"/>
      <c r="I11" s="7">
        <v>12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9.5" customHeight="1" x14ac:dyDescent="0.25">
      <c r="A12" s="7" t="s">
        <v>148</v>
      </c>
      <c r="B12" s="7" t="s">
        <v>149</v>
      </c>
      <c r="C12" s="6" t="s">
        <v>20</v>
      </c>
      <c r="D12" s="7" t="s">
        <v>150</v>
      </c>
      <c r="E12" s="95" t="s">
        <v>28</v>
      </c>
      <c r="F12" s="95"/>
      <c r="G12" s="95"/>
      <c r="H12" s="95"/>
      <c r="I12" s="7">
        <v>9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9.5" customHeight="1" x14ac:dyDescent="0.25">
      <c r="A13" s="7" t="s">
        <v>151</v>
      </c>
      <c r="B13" s="7" t="s">
        <v>152</v>
      </c>
      <c r="C13" s="6" t="s">
        <v>20</v>
      </c>
      <c r="D13" s="7" t="s">
        <v>153</v>
      </c>
      <c r="E13" s="95" t="s">
        <v>32</v>
      </c>
      <c r="F13" s="95"/>
      <c r="G13" s="95"/>
      <c r="H13" s="95"/>
      <c r="I13" s="7">
        <v>9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9.5" customHeight="1" thickBot="1" x14ac:dyDescent="0.3">
      <c r="A14" s="21"/>
      <c r="B14" s="21"/>
      <c r="C14" s="10"/>
    </row>
    <row r="15" spans="1:17" ht="19.5" customHeight="1" thickBot="1" x14ac:dyDescent="0.3">
      <c r="A15" s="107" t="s">
        <v>6</v>
      </c>
      <c r="B15" s="99" t="s">
        <v>7</v>
      </c>
      <c r="C15" s="109" t="s">
        <v>8</v>
      </c>
      <c r="D15" s="111" t="s">
        <v>9</v>
      </c>
      <c r="E15" s="86" t="s">
        <v>33</v>
      </c>
      <c r="F15" s="88" t="s">
        <v>34</v>
      </c>
      <c r="G15" s="89"/>
      <c r="H15" s="89"/>
      <c r="I15" s="90" t="s">
        <v>35</v>
      </c>
      <c r="J15" s="90" t="s">
        <v>12</v>
      </c>
      <c r="K15" s="78" t="s">
        <v>13</v>
      </c>
      <c r="L15" s="80" t="s">
        <v>14</v>
      </c>
      <c r="M15" s="80"/>
      <c r="N15" s="81"/>
    </row>
    <row r="16" spans="1:17" ht="19.5" customHeight="1" thickBot="1" x14ac:dyDescent="0.3">
      <c r="A16" s="108"/>
      <c r="B16" s="100"/>
      <c r="C16" s="110"/>
      <c r="D16" s="112"/>
      <c r="E16" s="87"/>
      <c r="F16" s="44" t="s">
        <v>147</v>
      </c>
      <c r="G16" s="44" t="s">
        <v>150</v>
      </c>
      <c r="H16" s="44" t="s">
        <v>153</v>
      </c>
      <c r="I16" s="91"/>
      <c r="J16" s="91"/>
      <c r="K16" s="79"/>
      <c r="L16" s="22" t="s">
        <v>15</v>
      </c>
      <c r="M16" s="22" t="s">
        <v>16</v>
      </c>
      <c r="N16" s="23" t="s">
        <v>17</v>
      </c>
    </row>
    <row r="17" spans="1:14" ht="19.5" customHeight="1" x14ac:dyDescent="0.25">
      <c r="A17" s="24" t="s">
        <v>154</v>
      </c>
      <c r="B17" s="24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9.5" customHeight="1" x14ac:dyDescent="0.25">
      <c r="A18" s="7" t="s">
        <v>155</v>
      </c>
      <c r="B18" s="7" t="s">
        <v>156</v>
      </c>
      <c r="C18" s="41" t="s">
        <v>39</v>
      </c>
      <c r="D18" s="7" t="s">
        <v>157</v>
      </c>
      <c r="E18" s="47" t="s">
        <v>158</v>
      </c>
      <c r="F18" s="29">
        <v>6.5</v>
      </c>
      <c r="G18" s="29">
        <v>0</v>
      </c>
      <c r="H18" s="29">
        <v>0</v>
      </c>
      <c r="I18" s="28" t="s">
        <v>42</v>
      </c>
      <c r="J18" s="28" t="s">
        <v>43</v>
      </c>
      <c r="K18" s="28" t="s">
        <v>24</v>
      </c>
      <c r="L18" s="28" t="s">
        <v>24</v>
      </c>
      <c r="M18" s="7"/>
      <c r="N18" s="7"/>
    </row>
    <row r="19" spans="1:14" ht="19.5" customHeight="1" x14ac:dyDescent="0.25">
      <c r="A19" s="7" t="s">
        <v>159</v>
      </c>
      <c r="B19" s="7" t="s">
        <v>160</v>
      </c>
      <c r="C19" s="41" t="s">
        <v>39</v>
      </c>
      <c r="D19" s="7" t="s">
        <v>161</v>
      </c>
      <c r="E19" s="47" t="s">
        <v>162</v>
      </c>
      <c r="F19" s="29">
        <v>0</v>
      </c>
      <c r="G19" s="29">
        <v>3.5</v>
      </c>
      <c r="H19" s="29">
        <v>0</v>
      </c>
      <c r="I19" s="28" t="s">
        <v>42</v>
      </c>
      <c r="J19" s="28" t="s">
        <v>43</v>
      </c>
      <c r="K19" s="28" t="s">
        <v>24</v>
      </c>
      <c r="L19" s="28" t="s">
        <v>24</v>
      </c>
      <c r="M19" s="7"/>
      <c r="N19" s="7"/>
    </row>
    <row r="20" spans="1:14" ht="19.5" customHeight="1" x14ac:dyDescent="0.25">
      <c r="A20" s="7" t="s">
        <v>163</v>
      </c>
      <c r="B20" s="7" t="s">
        <v>164</v>
      </c>
      <c r="C20" s="41" t="s">
        <v>39</v>
      </c>
      <c r="D20" s="7" t="s">
        <v>165</v>
      </c>
      <c r="E20" s="47" t="s">
        <v>166</v>
      </c>
      <c r="F20" s="29">
        <v>0</v>
      </c>
      <c r="G20" s="29">
        <v>0</v>
      </c>
      <c r="H20" s="29">
        <v>4</v>
      </c>
      <c r="I20" s="28" t="s">
        <v>42</v>
      </c>
      <c r="J20" s="32" t="s">
        <v>563</v>
      </c>
      <c r="K20" s="28" t="s">
        <v>24</v>
      </c>
      <c r="L20" s="28" t="s">
        <v>24</v>
      </c>
      <c r="M20" s="7"/>
      <c r="N20" s="7"/>
    </row>
    <row r="21" spans="1:14" ht="19.5" customHeight="1" x14ac:dyDescent="0.25">
      <c r="A21" s="7" t="s">
        <v>167</v>
      </c>
      <c r="B21" s="7" t="s">
        <v>168</v>
      </c>
      <c r="C21" s="41" t="s">
        <v>39</v>
      </c>
      <c r="D21" s="7" t="s">
        <v>169</v>
      </c>
      <c r="E21" s="47" t="s">
        <v>170</v>
      </c>
      <c r="F21" s="29">
        <v>1</v>
      </c>
      <c r="G21" s="29">
        <v>1</v>
      </c>
      <c r="H21" s="29">
        <v>1</v>
      </c>
      <c r="I21" s="28" t="s">
        <v>42</v>
      </c>
      <c r="J21" s="28" t="s">
        <v>48</v>
      </c>
      <c r="K21" s="28" t="s">
        <v>24</v>
      </c>
      <c r="L21" s="28" t="s">
        <v>24</v>
      </c>
      <c r="M21" s="7"/>
      <c r="N21" s="7"/>
    </row>
    <row r="22" spans="1:14" ht="19.5" customHeight="1" x14ac:dyDescent="0.25">
      <c r="A22" s="7" t="s">
        <v>171</v>
      </c>
      <c r="B22" s="7" t="s">
        <v>172</v>
      </c>
      <c r="C22" s="41" t="s">
        <v>39</v>
      </c>
      <c r="D22" s="7" t="s">
        <v>173</v>
      </c>
      <c r="E22" s="47" t="s">
        <v>55</v>
      </c>
      <c r="F22" s="29">
        <v>1</v>
      </c>
      <c r="G22" s="29">
        <v>1</v>
      </c>
      <c r="H22" s="29">
        <v>1</v>
      </c>
      <c r="I22" s="28" t="s">
        <v>42</v>
      </c>
      <c r="J22" s="28" t="s">
        <v>48</v>
      </c>
      <c r="K22" s="28" t="s">
        <v>24</v>
      </c>
      <c r="L22" s="28" t="s">
        <v>24</v>
      </c>
      <c r="M22" s="7"/>
      <c r="N22" s="7"/>
    </row>
    <row r="23" spans="1:14" ht="19.5" customHeight="1" x14ac:dyDescent="0.25">
      <c r="A23" s="7" t="s">
        <v>174</v>
      </c>
      <c r="B23" s="7" t="s">
        <v>175</v>
      </c>
      <c r="C23" s="41" t="s">
        <v>39</v>
      </c>
      <c r="D23" s="7" t="s">
        <v>55</v>
      </c>
      <c r="E23" s="47" t="s">
        <v>176</v>
      </c>
      <c r="F23" s="29">
        <v>1.5</v>
      </c>
      <c r="G23" s="29">
        <v>2</v>
      </c>
      <c r="H23" s="29">
        <v>1.5</v>
      </c>
      <c r="I23" s="28" t="s">
        <v>42</v>
      </c>
      <c r="J23" s="28" t="s">
        <v>48</v>
      </c>
      <c r="K23" s="28" t="s">
        <v>24</v>
      </c>
      <c r="L23" s="28" t="s">
        <v>24</v>
      </c>
      <c r="M23" s="7"/>
      <c r="N23" s="7"/>
    </row>
    <row r="24" spans="1:14" ht="19.5" customHeight="1" x14ac:dyDescent="0.25">
      <c r="A24" s="7"/>
      <c r="B24" s="7"/>
      <c r="C24" s="6"/>
      <c r="D24" s="20"/>
      <c r="E24" s="30" t="s">
        <v>57</v>
      </c>
      <c r="F24" s="31">
        <f>SUM(F18:F23)</f>
        <v>10</v>
      </c>
      <c r="G24" s="31">
        <f>SUM(G18:G23)</f>
        <v>7.5</v>
      </c>
      <c r="H24" s="31">
        <f>SUM(H18:H23)</f>
        <v>7.5</v>
      </c>
      <c r="I24" s="7"/>
      <c r="J24" s="7"/>
      <c r="K24" s="7"/>
      <c r="L24" s="7"/>
      <c r="M24" s="7"/>
      <c r="N24" s="7"/>
    </row>
    <row r="25" spans="1:14" ht="19.5" customHeight="1" x14ac:dyDescent="0.25">
      <c r="A25" s="24" t="s">
        <v>58</v>
      </c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9.5" customHeight="1" x14ac:dyDescent="0.25">
      <c r="A26" s="7" t="s">
        <v>177</v>
      </c>
      <c r="B26" s="7" t="s">
        <v>178</v>
      </c>
      <c r="C26" s="38" t="s">
        <v>61</v>
      </c>
      <c r="D26" s="7" t="s">
        <v>179</v>
      </c>
      <c r="E26" s="7" t="s">
        <v>180</v>
      </c>
      <c r="F26" s="29">
        <v>2.5</v>
      </c>
      <c r="G26" s="29"/>
      <c r="H26" s="29"/>
      <c r="I26" s="28" t="s">
        <v>42</v>
      </c>
      <c r="J26" s="28" t="s">
        <v>43</v>
      </c>
      <c r="K26" s="28" t="s">
        <v>24</v>
      </c>
      <c r="L26" s="28" t="s">
        <v>24</v>
      </c>
      <c r="M26" s="7"/>
      <c r="N26" s="7"/>
    </row>
    <row r="27" spans="1:14" ht="19.5" customHeight="1" x14ac:dyDescent="0.25">
      <c r="A27" s="7" t="s">
        <v>181</v>
      </c>
      <c r="B27" s="7" t="s">
        <v>182</v>
      </c>
      <c r="C27" s="38" t="s">
        <v>61</v>
      </c>
      <c r="D27" s="7" t="s">
        <v>183</v>
      </c>
      <c r="E27" s="7" t="s">
        <v>184</v>
      </c>
      <c r="F27" s="29"/>
      <c r="G27" s="29">
        <v>3</v>
      </c>
      <c r="H27" s="29"/>
      <c r="I27" s="28" t="s">
        <v>42</v>
      </c>
      <c r="J27" s="28" t="s">
        <v>43</v>
      </c>
      <c r="K27" s="28" t="s">
        <v>24</v>
      </c>
      <c r="L27" s="28" t="s">
        <v>24</v>
      </c>
      <c r="M27" s="7"/>
      <c r="N27" s="7"/>
    </row>
    <row r="28" spans="1:14" ht="19.5" customHeight="1" x14ac:dyDescent="0.25">
      <c r="A28" s="7" t="s">
        <v>185</v>
      </c>
      <c r="B28" s="7" t="s">
        <v>186</v>
      </c>
      <c r="C28" s="38" t="s">
        <v>61</v>
      </c>
      <c r="D28" s="7" t="s">
        <v>187</v>
      </c>
      <c r="E28" s="7" t="s">
        <v>188</v>
      </c>
      <c r="F28" s="29"/>
      <c r="G28" s="29"/>
      <c r="H28" s="29">
        <v>2.5</v>
      </c>
      <c r="I28" s="28" t="s">
        <v>42</v>
      </c>
      <c r="J28" s="28" t="s">
        <v>43</v>
      </c>
      <c r="K28" s="28" t="s">
        <v>24</v>
      </c>
      <c r="L28" s="28" t="s">
        <v>24</v>
      </c>
      <c r="M28" s="7"/>
      <c r="N28" s="7"/>
    </row>
    <row r="29" spans="1:14" ht="19.5" customHeight="1" x14ac:dyDescent="0.25">
      <c r="A29" s="7" t="s">
        <v>189</v>
      </c>
      <c r="B29" s="7" t="s">
        <v>190</v>
      </c>
      <c r="C29" s="38" t="s">
        <v>61</v>
      </c>
      <c r="D29" s="7" t="s">
        <v>191</v>
      </c>
      <c r="E29" s="7" t="s">
        <v>192</v>
      </c>
      <c r="F29" s="29">
        <v>2.5</v>
      </c>
      <c r="G29" s="29"/>
      <c r="H29" s="29"/>
      <c r="I29" s="28" t="s">
        <v>42</v>
      </c>
      <c r="J29" s="28" t="s">
        <v>43</v>
      </c>
      <c r="K29" s="28" t="s">
        <v>24</v>
      </c>
      <c r="L29" s="28" t="s">
        <v>24</v>
      </c>
      <c r="M29" s="7"/>
      <c r="N29" s="7"/>
    </row>
    <row r="30" spans="1:14" ht="19.5" customHeight="1" x14ac:dyDescent="0.25">
      <c r="A30" s="7" t="s">
        <v>193</v>
      </c>
      <c r="B30" s="7" t="s">
        <v>194</v>
      </c>
      <c r="C30" s="38" t="s">
        <v>61</v>
      </c>
      <c r="D30" s="7" t="s">
        <v>195</v>
      </c>
      <c r="E30" s="7" t="s">
        <v>196</v>
      </c>
      <c r="F30" s="29">
        <v>1</v>
      </c>
      <c r="G30" s="29">
        <v>0.5</v>
      </c>
      <c r="H30" s="29">
        <v>0.5</v>
      </c>
      <c r="I30" s="28" t="s">
        <v>42</v>
      </c>
      <c r="J30" s="28" t="s">
        <v>43</v>
      </c>
      <c r="K30" s="28" t="s">
        <v>24</v>
      </c>
      <c r="L30" s="28" t="s">
        <v>24</v>
      </c>
      <c r="M30" s="7"/>
      <c r="N30" s="7"/>
    </row>
    <row r="31" spans="1:14" ht="19.5" customHeight="1" x14ac:dyDescent="0.25">
      <c r="A31" s="7" t="s">
        <v>197</v>
      </c>
      <c r="B31" s="7" t="s">
        <v>198</v>
      </c>
      <c r="C31" s="38" t="s">
        <v>61</v>
      </c>
      <c r="D31" s="7" t="s">
        <v>199</v>
      </c>
      <c r="E31" s="7" t="s">
        <v>200</v>
      </c>
      <c r="F31" s="29">
        <v>1</v>
      </c>
      <c r="G31" s="29">
        <v>1</v>
      </c>
      <c r="H31" s="29">
        <v>1</v>
      </c>
      <c r="I31" s="28" t="s">
        <v>42</v>
      </c>
      <c r="J31" s="28" t="s">
        <v>43</v>
      </c>
      <c r="K31" s="28" t="s">
        <v>24</v>
      </c>
      <c r="L31" s="28" t="s">
        <v>24</v>
      </c>
      <c r="M31" s="7"/>
      <c r="N31" s="7"/>
    </row>
    <row r="32" spans="1:14" ht="19.5" customHeight="1" x14ac:dyDescent="0.25">
      <c r="A32" s="7" t="s">
        <v>201</v>
      </c>
      <c r="B32" s="7" t="s">
        <v>202</v>
      </c>
      <c r="C32" s="38" t="s">
        <v>61</v>
      </c>
      <c r="D32" s="7" t="s">
        <v>203</v>
      </c>
      <c r="E32" s="7" t="s">
        <v>204</v>
      </c>
      <c r="F32" s="29">
        <v>0.5</v>
      </c>
      <c r="G32" s="29">
        <v>0.5</v>
      </c>
      <c r="H32" s="29">
        <v>1</v>
      </c>
      <c r="I32" s="28" t="s">
        <v>42</v>
      </c>
      <c r="J32" s="28" t="s">
        <v>43</v>
      </c>
      <c r="K32" s="28" t="s">
        <v>24</v>
      </c>
      <c r="L32" s="28" t="s">
        <v>24</v>
      </c>
      <c r="M32" s="7"/>
      <c r="N32" s="7"/>
    </row>
    <row r="33" spans="1:14" ht="19.5" customHeight="1" x14ac:dyDescent="0.25">
      <c r="A33" s="7" t="s">
        <v>205</v>
      </c>
      <c r="B33" s="7" t="s">
        <v>206</v>
      </c>
      <c r="C33" s="38" t="s">
        <v>61</v>
      </c>
      <c r="D33" s="7" t="s">
        <v>207</v>
      </c>
      <c r="E33" s="7" t="s">
        <v>208</v>
      </c>
      <c r="F33" s="29">
        <v>2</v>
      </c>
      <c r="G33" s="29"/>
      <c r="H33" s="29"/>
      <c r="I33" s="28" t="s">
        <v>42</v>
      </c>
      <c r="J33" s="28" t="s">
        <v>48</v>
      </c>
      <c r="K33" s="28" t="s">
        <v>24</v>
      </c>
      <c r="L33" s="28" t="s">
        <v>24</v>
      </c>
      <c r="M33" s="7"/>
      <c r="N33" s="7"/>
    </row>
    <row r="34" spans="1:14" ht="19.5" customHeight="1" x14ac:dyDescent="0.25">
      <c r="A34" s="7" t="s">
        <v>209</v>
      </c>
      <c r="B34" s="7" t="s">
        <v>210</v>
      </c>
      <c r="C34" s="38" t="s">
        <v>61</v>
      </c>
      <c r="D34" s="7" t="s">
        <v>211</v>
      </c>
      <c r="E34" s="7" t="s">
        <v>212</v>
      </c>
      <c r="F34" s="29"/>
      <c r="G34" s="29">
        <v>1</v>
      </c>
      <c r="H34" s="29">
        <v>1</v>
      </c>
      <c r="I34" s="28" t="s">
        <v>42</v>
      </c>
      <c r="J34" s="28" t="s">
        <v>43</v>
      </c>
      <c r="K34" s="28" t="s">
        <v>24</v>
      </c>
      <c r="L34" s="28" t="s">
        <v>24</v>
      </c>
      <c r="M34" s="7"/>
      <c r="N34" s="7"/>
    </row>
    <row r="35" spans="1:14" ht="19.5" customHeight="1" x14ac:dyDescent="0.25">
      <c r="A35" s="7" t="s">
        <v>213</v>
      </c>
      <c r="B35" s="7" t="s">
        <v>214</v>
      </c>
      <c r="C35" s="38" t="s">
        <v>61</v>
      </c>
      <c r="D35" s="7" t="s">
        <v>215</v>
      </c>
      <c r="E35" s="7" t="s">
        <v>216</v>
      </c>
      <c r="F35" s="29">
        <v>0.5</v>
      </c>
      <c r="G35" s="29">
        <v>0.5</v>
      </c>
      <c r="H35" s="29"/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9.5" customHeight="1" x14ac:dyDescent="0.25">
      <c r="A36" s="7" t="s">
        <v>217</v>
      </c>
      <c r="B36" s="7" t="s">
        <v>218</v>
      </c>
      <c r="C36" s="38" t="s">
        <v>61</v>
      </c>
      <c r="D36" s="7" t="s">
        <v>219</v>
      </c>
      <c r="E36" s="7" t="s">
        <v>220</v>
      </c>
      <c r="F36" s="29">
        <v>1</v>
      </c>
      <c r="G36" s="29">
        <v>1</v>
      </c>
      <c r="H36" s="29">
        <v>1</v>
      </c>
      <c r="I36" s="28" t="s">
        <v>42</v>
      </c>
      <c r="J36" s="28" t="s">
        <v>43</v>
      </c>
      <c r="K36" s="28" t="s">
        <v>24</v>
      </c>
      <c r="L36" s="28" t="s">
        <v>24</v>
      </c>
      <c r="M36" s="7"/>
      <c r="N36" s="7"/>
    </row>
    <row r="37" spans="1:14" ht="19.5" customHeight="1" x14ac:dyDescent="0.25">
      <c r="A37" s="7" t="s">
        <v>221</v>
      </c>
      <c r="B37" s="7" t="s">
        <v>222</v>
      </c>
      <c r="C37" s="38" t="s">
        <v>106</v>
      </c>
      <c r="D37" s="7" t="s">
        <v>223</v>
      </c>
      <c r="E37" s="7" t="s">
        <v>224</v>
      </c>
      <c r="F37" s="29">
        <v>1</v>
      </c>
      <c r="G37" s="29">
        <v>1</v>
      </c>
      <c r="H37" s="29">
        <v>1</v>
      </c>
      <c r="I37" s="28" t="s">
        <v>42</v>
      </c>
      <c r="J37" s="28" t="s">
        <v>43</v>
      </c>
      <c r="K37" s="28" t="s">
        <v>24</v>
      </c>
      <c r="L37" s="28" t="s">
        <v>24</v>
      </c>
      <c r="M37" s="7"/>
      <c r="N37" s="7"/>
    </row>
    <row r="38" spans="1:14" ht="19.5" customHeight="1" x14ac:dyDescent="0.25">
      <c r="A38" s="7" t="s">
        <v>225</v>
      </c>
      <c r="B38" s="7" t="s">
        <v>226</v>
      </c>
      <c r="C38" s="38" t="s">
        <v>111</v>
      </c>
      <c r="D38" s="7" t="s">
        <v>107</v>
      </c>
      <c r="E38" s="7" t="s">
        <v>227</v>
      </c>
      <c r="F38" s="119" t="s">
        <v>113</v>
      </c>
      <c r="G38" s="119"/>
      <c r="H38" s="119"/>
      <c r="I38" s="28"/>
      <c r="J38" s="28"/>
      <c r="K38" s="28"/>
      <c r="L38" s="28"/>
      <c r="M38" s="7"/>
      <c r="N38" s="7"/>
    </row>
    <row r="39" spans="1:14" ht="19.5" customHeight="1" x14ac:dyDescent="0.25">
      <c r="A39" s="7" t="s">
        <v>228</v>
      </c>
      <c r="B39" s="7" t="s">
        <v>229</v>
      </c>
      <c r="C39" s="38" t="s">
        <v>111</v>
      </c>
      <c r="D39" s="7" t="s">
        <v>107</v>
      </c>
      <c r="E39" s="7" t="s">
        <v>230</v>
      </c>
      <c r="F39" s="119" t="s">
        <v>113</v>
      </c>
      <c r="G39" s="119"/>
      <c r="H39" s="119"/>
      <c r="I39" s="28"/>
      <c r="J39" s="28"/>
      <c r="K39" s="28"/>
      <c r="L39" s="28"/>
      <c r="M39" s="7"/>
      <c r="N39" s="7"/>
    </row>
    <row r="40" spans="1:14" ht="19.5" customHeight="1" x14ac:dyDescent="0.25">
      <c r="A40" s="7" t="s">
        <v>231</v>
      </c>
      <c r="B40" s="58"/>
      <c r="C40" s="38" t="s">
        <v>111</v>
      </c>
      <c r="D40" s="7" t="s">
        <v>107</v>
      </c>
      <c r="E40" s="7" t="s">
        <v>232</v>
      </c>
      <c r="F40" s="116" t="s">
        <v>119</v>
      </c>
      <c r="G40" s="117"/>
      <c r="H40" s="118"/>
      <c r="I40" s="28"/>
      <c r="J40" s="28"/>
      <c r="K40" s="28"/>
      <c r="L40" s="28"/>
      <c r="M40" s="7"/>
      <c r="N40" s="7"/>
    </row>
    <row r="41" spans="1:14" ht="19.5" customHeight="1" x14ac:dyDescent="0.25">
      <c r="A41" s="7" t="s">
        <v>233</v>
      </c>
      <c r="B41" s="58"/>
      <c r="C41" s="38" t="s">
        <v>111</v>
      </c>
      <c r="D41" s="7" t="s">
        <v>107</v>
      </c>
      <c r="E41" s="7" t="s">
        <v>234</v>
      </c>
      <c r="F41" s="116" t="s">
        <v>119</v>
      </c>
      <c r="G41" s="117"/>
      <c r="H41" s="118"/>
      <c r="I41" s="28"/>
      <c r="J41" s="28"/>
      <c r="K41" s="28"/>
      <c r="L41" s="28"/>
      <c r="M41" s="7"/>
      <c r="N41" s="7"/>
    </row>
    <row r="42" spans="1:14" ht="19.5" customHeight="1" x14ac:dyDescent="0.25">
      <c r="A42" s="7" t="s">
        <v>235</v>
      </c>
      <c r="B42" s="7" t="s">
        <v>236</v>
      </c>
      <c r="C42" s="38" t="s">
        <v>61</v>
      </c>
      <c r="D42" s="7" t="s">
        <v>237</v>
      </c>
      <c r="E42" s="7" t="s">
        <v>238</v>
      </c>
      <c r="F42" s="29">
        <v>0.5</v>
      </c>
      <c r="G42" s="29">
        <v>0.5</v>
      </c>
      <c r="H42" s="29">
        <v>1</v>
      </c>
      <c r="I42" s="28" t="s">
        <v>42</v>
      </c>
      <c r="J42" s="28" t="s">
        <v>43</v>
      </c>
      <c r="K42" s="28" t="s">
        <v>24</v>
      </c>
      <c r="L42" s="28" t="s">
        <v>24</v>
      </c>
      <c r="M42" s="7"/>
      <c r="N42" s="7"/>
    </row>
    <row r="43" spans="1:14" ht="19.5" customHeight="1" x14ac:dyDescent="0.25">
      <c r="A43" s="7" t="s">
        <v>239</v>
      </c>
      <c r="B43" s="7" t="s">
        <v>240</v>
      </c>
      <c r="C43" s="38" t="s">
        <v>61</v>
      </c>
      <c r="D43" s="7" t="s">
        <v>241</v>
      </c>
      <c r="E43" s="7" t="s">
        <v>242</v>
      </c>
      <c r="F43" s="29">
        <v>1</v>
      </c>
      <c r="G43" s="29">
        <v>1</v>
      </c>
      <c r="H43" s="29">
        <v>1</v>
      </c>
      <c r="I43" s="28" t="s">
        <v>42</v>
      </c>
      <c r="J43" s="28" t="s">
        <v>43</v>
      </c>
      <c r="K43" s="28" t="s">
        <v>24</v>
      </c>
      <c r="L43" s="28" t="s">
        <v>24</v>
      </c>
      <c r="M43" s="7"/>
      <c r="N43" s="7"/>
    </row>
    <row r="44" spans="1:14" ht="19.5" customHeight="1" x14ac:dyDescent="0.25">
      <c r="A44" s="7" t="s">
        <v>243</v>
      </c>
      <c r="B44" s="7" t="s">
        <v>244</v>
      </c>
      <c r="C44" s="38" t="s">
        <v>61</v>
      </c>
      <c r="D44" s="7" t="s">
        <v>245</v>
      </c>
      <c r="E44" s="7" t="s">
        <v>246</v>
      </c>
      <c r="F44" s="29">
        <v>0.5</v>
      </c>
      <c r="G44" s="29">
        <v>0.5</v>
      </c>
      <c r="H44" s="29">
        <v>0.5</v>
      </c>
      <c r="I44" s="28" t="s">
        <v>42</v>
      </c>
      <c r="J44" s="28" t="s">
        <v>48</v>
      </c>
      <c r="K44" s="28" t="s">
        <v>24</v>
      </c>
      <c r="L44" s="28" t="s">
        <v>24</v>
      </c>
      <c r="M44" s="7"/>
      <c r="N44" s="7"/>
    </row>
    <row r="45" spans="1:14" ht="19.5" customHeight="1" x14ac:dyDescent="0.25">
      <c r="A45" s="7"/>
      <c r="B45" s="7"/>
      <c r="C45" s="6"/>
      <c r="D45" s="20"/>
      <c r="E45" s="30" t="s">
        <v>134</v>
      </c>
      <c r="F45" s="31">
        <f>SUM(F26:F44)</f>
        <v>14</v>
      </c>
      <c r="G45" s="31">
        <f>SUM(G26:G44)</f>
        <v>10.5</v>
      </c>
      <c r="H45" s="31">
        <f>SUM(H26:H44)</f>
        <v>10.5</v>
      </c>
      <c r="I45" s="7"/>
      <c r="J45" s="7"/>
      <c r="K45" s="7"/>
      <c r="L45" s="7"/>
      <c r="M45" s="7"/>
      <c r="N45" s="7"/>
    </row>
    <row r="46" spans="1:14" ht="19.5" customHeight="1" x14ac:dyDescent="0.25">
      <c r="A46" s="24"/>
      <c r="B46" s="24"/>
      <c r="C46" s="24"/>
      <c r="D46" s="24"/>
      <c r="E46" s="34" t="s">
        <v>135</v>
      </c>
      <c r="F46" s="35">
        <f>F24+F45</f>
        <v>24</v>
      </c>
      <c r="G46" s="35">
        <f>G24+G45</f>
        <v>18</v>
      </c>
      <c r="H46" s="35">
        <f>H24+H45</f>
        <v>18</v>
      </c>
      <c r="I46" s="24"/>
      <c r="J46" s="24"/>
      <c r="K46" s="24"/>
      <c r="L46" s="24"/>
      <c r="M46" s="24"/>
      <c r="N46" s="24"/>
    </row>
    <row r="47" spans="1:14" ht="19.5" customHeight="1" x14ac:dyDescent="0.25">
      <c r="C47" s="10"/>
    </row>
    <row r="48" spans="1:14" ht="19.5" customHeight="1" x14ac:dyDescent="0.25">
      <c r="A48" s="114" t="s">
        <v>136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9.5" customHeight="1" x14ac:dyDescent="0.25">
      <c r="A49" s="115" t="s">
        <v>137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9.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9.5" customHeight="1" x14ac:dyDescent="0.25">
      <c r="A51" s="114" t="s">
        <v>138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9.5" customHeight="1" x14ac:dyDescent="0.25">
      <c r="A52" s="115" t="s">
        <v>139</v>
      </c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9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9.5" customHeight="1" x14ac:dyDescent="0.25">
      <c r="A54" s="114" t="s">
        <v>140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9.5" customHeight="1" x14ac:dyDescent="0.25">
      <c r="A55" s="113" t="s">
        <v>141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9.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9.5" customHeight="1" x14ac:dyDescent="0.25">
      <c r="A57" s="114" t="s">
        <v>142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9.5" customHeight="1" x14ac:dyDescent="0.25">
      <c r="A58" s="113" t="s">
        <v>143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61" spans="1:10" ht="19.5" customHeight="1" x14ac:dyDescent="0.25">
      <c r="D61" s="14"/>
      <c r="E61" s="14"/>
      <c r="F61" s="14"/>
    </row>
  </sheetData>
  <mergeCells count="39">
    <mergeCell ref="A55:J55"/>
    <mergeCell ref="A57:J57"/>
    <mergeCell ref="A58:J58"/>
    <mergeCell ref="A48:J48"/>
    <mergeCell ref="A49:J49"/>
    <mergeCell ref="A51:J51"/>
    <mergeCell ref="A52:J52"/>
    <mergeCell ref="A54:J54"/>
    <mergeCell ref="A15:A16"/>
    <mergeCell ref="C15:C16"/>
    <mergeCell ref="D15:D16"/>
    <mergeCell ref="E15:E16"/>
    <mergeCell ref="F15:H15"/>
    <mergeCell ref="B15:B16"/>
    <mergeCell ref="F2:K2"/>
    <mergeCell ref="A4:C4"/>
    <mergeCell ref="F4:K4"/>
    <mergeCell ref="A5:C5"/>
    <mergeCell ref="F5:K5"/>
    <mergeCell ref="A9:A10"/>
    <mergeCell ref="C9:C10"/>
    <mergeCell ref="D9:D10"/>
    <mergeCell ref="E9:H10"/>
    <mergeCell ref="I9:I10"/>
    <mergeCell ref="B9:B10"/>
    <mergeCell ref="L15:N15"/>
    <mergeCell ref="J9:J10"/>
    <mergeCell ref="K9:K10"/>
    <mergeCell ref="E11:H11"/>
    <mergeCell ref="E12:H12"/>
    <mergeCell ref="L9:N9"/>
    <mergeCell ref="F41:H41"/>
    <mergeCell ref="E13:H13"/>
    <mergeCell ref="I15:I16"/>
    <mergeCell ref="J15:J16"/>
    <mergeCell ref="K15:K16"/>
    <mergeCell ref="F38:H38"/>
    <mergeCell ref="F39:H39"/>
    <mergeCell ref="F40:H4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E667-078E-41E3-B0C6-5AFA1E174024}">
  <sheetPr published="0">
    <tabColor rgb="FFFFC000"/>
    <pageSetUpPr fitToPage="1"/>
  </sheetPr>
  <dimension ref="A1:Q41"/>
  <sheetViews>
    <sheetView topLeftCell="A7" workbookViewId="0">
      <selection activeCell="J28" sqref="J28"/>
    </sheetView>
  </sheetViews>
  <sheetFormatPr baseColWidth="10" defaultColWidth="11" defaultRowHeight="13.5" customHeight="1" x14ac:dyDescent="0.25"/>
  <cols>
    <col min="1" max="2" width="11" style="9"/>
    <col min="3" max="3" width="15.875" style="9" customWidth="1"/>
    <col min="4" max="4" width="59.25" style="9" bestFit="1" customWidth="1"/>
    <col min="5" max="8" width="6.125" style="9" customWidth="1"/>
    <col min="9" max="9" width="7.875" style="9" customWidth="1"/>
    <col min="10" max="10" width="10" style="9" customWidth="1"/>
    <col min="11" max="11" width="6.125" style="9" customWidth="1"/>
    <col min="12" max="13" width="11" style="9"/>
    <col min="14" max="14" width="13" style="9" customWidth="1"/>
    <col min="15" max="16384" width="11" style="9"/>
  </cols>
  <sheetData>
    <row r="1" spans="1:17" ht="13.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3.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ht="13.5" customHeight="1" x14ac:dyDescent="0.25">
      <c r="A4" s="101" t="s">
        <v>2</v>
      </c>
      <c r="B4" s="102"/>
      <c r="C4" s="9" t="s">
        <v>3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3" customHeight="1" x14ac:dyDescent="0.25">
      <c r="A5" s="105" t="s">
        <v>4</v>
      </c>
      <c r="B5" s="98"/>
      <c r="C5" s="9" t="s">
        <v>248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ht="13.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ht="13.5" customHeight="1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3.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3.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3.5" customHeight="1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3.5" customHeight="1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3.5" customHeight="1" x14ac:dyDescent="0.25">
      <c r="A13" s="20"/>
      <c r="B13" s="6" t="s">
        <v>20</v>
      </c>
      <c r="C13" s="7" t="s">
        <v>640</v>
      </c>
      <c r="D13" s="95" t="s">
        <v>259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3.5" customHeight="1" x14ac:dyDescent="0.25">
      <c r="A14" s="20"/>
      <c r="B14" s="6" t="s">
        <v>20</v>
      </c>
      <c r="C14" s="7" t="s">
        <v>641</v>
      </c>
      <c r="D14" s="95" t="s">
        <v>262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3.5" customHeight="1" thickBot="1" x14ac:dyDescent="0.3">
      <c r="A15" s="21"/>
      <c r="B15" s="10"/>
    </row>
    <row r="16" spans="1:17" ht="13.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3.5" customHeight="1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3.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3.5" customHeight="1" x14ac:dyDescent="0.25">
      <c r="A19" s="7"/>
      <c r="B19" s="41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ht="13.5" customHeight="1" x14ac:dyDescent="0.25">
      <c r="A20" s="7"/>
      <c r="B20" s="41" t="s">
        <v>39</v>
      </c>
      <c r="C20" s="7" t="s">
        <v>678</v>
      </c>
      <c r="D20" s="7" t="s">
        <v>698</v>
      </c>
      <c r="E20" s="29">
        <v>8</v>
      </c>
      <c r="F20" s="29">
        <v>8</v>
      </c>
      <c r="G20" s="29">
        <v>8</v>
      </c>
      <c r="H20" s="29">
        <v>8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3.5" customHeight="1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ht="13.5" customHeight="1" x14ac:dyDescent="0.25">
      <c r="A22" s="24" t="s">
        <v>58</v>
      </c>
      <c r="B22" s="25"/>
      <c r="C22" s="26"/>
      <c r="D22" s="51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3.5" customHeight="1" x14ac:dyDescent="0.25">
      <c r="A23" s="7"/>
      <c r="B23" s="5" t="s">
        <v>61</v>
      </c>
      <c r="C23" s="46" t="s">
        <v>644</v>
      </c>
      <c r="D23" s="7" t="s">
        <v>645</v>
      </c>
      <c r="E23" s="69">
        <v>5</v>
      </c>
      <c r="F23" s="29"/>
      <c r="G23" s="29"/>
      <c r="H23" s="29"/>
      <c r="I23" s="28" t="s">
        <v>42</v>
      </c>
      <c r="J23" s="32" t="s">
        <v>563</v>
      </c>
      <c r="K23" s="28" t="s">
        <v>24</v>
      </c>
      <c r="L23" s="28" t="s">
        <v>24</v>
      </c>
      <c r="M23" s="7"/>
      <c r="N23" s="7"/>
    </row>
    <row r="24" spans="1:14" ht="13.5" customHeight="1" x14ac:dyDescent="0.25">
      <c r="A24" s="7"/>
      <c r="B24" s="5" t="s">
        <v>61</v>
      </c>
      <c r="C24" s="46" t="s">
        <v>646</v>
      </c>
      <c r="D24" s="7" t="s">
        <v>647</v>
      </c>
      <c r="E24" s="69"/>
      <c r="F24" s="69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ht="13.5" customHeight="1" x14ac:dyDescent="0.25">
      <c r="A25" s="7"/>
      <c r="B25" s="5" t="s">
        <v>61</v>
      </c>
      <c r="C25" s="46" t="s">
        <v>648</v>
      </c>
      <c r="D25" s="7" t="s">
        <v>699</v>
      </c>
      <c r="E25" s="69"/>
      <c r="F25" s="29"/>
      <c r="G25" s="69">
        <v>5</v>
      </c>
      <c r="H25" s="29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ht="13.5" customHeight="1" x14ac:dyDescent="0.25">
      <c r="A26" s="7"/>
      <c r="B26" s="5" t="s">
        <v>61</v>
      </c>
      <c r="C26" s="33" t="s">
        <v>650</v>
      </c>
      <c r="D26" s="40" t="s">
        <v>700</v>
      </c>
      <c r="E26" s="29"/>
      <c r="F26" s="29"/>
      <c r="G26" s="29"/>
      <c r="H26" s="69">
        <v>5</v>
      </c>
      <c r="I26" s="28" t="s">
        <v>42</v>
      </c>
      <c r="J26" s="32" t="s">
        <v>563</v>
      </c>
      <c r="K26" s="28" t="s">
        <v>24</v>
      </c>
      <c r="L26" s="28" t="s">
        <v>24</v>
      </c>
      <c r="M26" s="7"/>
      <c r="N26" s="7"/>
    </row>
    <row r="27" spans="1:14" ht="13.5" customHeight="1" x14ac:dyDescent="0.25">
      <c r="A27" s="7"/>
      <c r="B27" s="6"/>
      <c r="C27" s="20"/>
      <c r="D27" s="30" t="s">
        <v>134</v>
      </c>
      <c r="E27" s="31">
        <f>SUM(E23:E26)</f>
        <v>5</v>
      </c>
      <c r="F27" s="31">
        <f>SUM(F23:F26)</f>
        <v>5</v>
      </c>
      <c r="G27" s="31">
        <f>SUM(G23:G26)</f>
        <v>5</v>
      </c>
      <c r="H27" s="31">
        <f>SUM(H23:H26)</f>
        <v>5</v>
      </c>
      <c r="I27" s="7"/>
      <c r="J27" s="7"/>
      <c r="K27" s="7"/>
      <c r="L27" s="7"/>
      <c r="M27" s="7"/>
      <c r="N27" s="7"/>
    </row>
    <row r="28" spans="1:14" ht="13.5" customHeight="1" x14ac:dyDescent="0.25">
      <c r="A28" s="24"/>
      <c r="B28" s="24"/>
      <c r="C28" s="24"/>
      <c r="D28" s="34" t="s">
        <v>135</v>
      </c>
      <c r="E28" s="35">
        <f>E21+E27</f>
        <v>15</v>
      </c>
      <c r="F28" s="35">
        <f>F21+F27</f>
        <v>15</v>
      </c>
      <c r="G28" s="35">
        <f>G21+G27</f>
        <v>15</v>
      </c>
      <c r="H28" s="35">
        <f>H21+H27</f>
        <v>15</v>
      </c>
      <c r="I28" s="24"/>
      <c r="J28" s="24"/>
      <c r="K28" s="24"/>
      <c r="L28" s="24"/>
      <c r="M28" s="24"/>
      <c r="N28" s="24"/>
    </row>
    <row r="29" spans="1:14" ht="13.5" customHeight="1" x14ac:dyDescent="0.25">
      <c r="B29" s="10"/>
    </row>
    <row r="30" spans="1:14" ht="13.5" customHeight="1" x14ac:dyDescent="0.25">
      <c r="A30" s="114" t="s">
        <v>136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4" ht="13.5" customHeight="1" x14ac:dyDescent="0.25">
      <c r="A31" s="115" t="s">
        <v>137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ht="13.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ht="13.5" customHeight="1" x14ac:dyDescent="0.25">
      <c r="A33" s="114" t="s">
        <v>138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13.5" customHeight="1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ht="13.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ht="13.5" customHeight="1" x14ac:dyDescent="0.25">
      <c r="A36" s="114" t="s">
        <v>140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ht="13.5" customHeight="1" x14ac:dyDescent="0.25">
      <c r="A37" s="113" t="s">
        <v>141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ht="13.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ht="13.5" customHeight="1" x14ac:dyDescent="0.25">
      <c r="A39" s="114" t="s">
        <v>142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ht="13.5" customHeight="1" x14ac:dyDescent="0.25">
      <c r="A40" s="113" t="s">
        <v>143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ht="13.5" customHeight="1" x14ac:dyDescent="0.25">
      <c r="C41" s="14"/>
      <c r="D41" s="14"/>
      <c r="E41" s="14"/>
    </row>
  </sheetData>
  <mergeCells count="34">
    <mergeCell ref="A37:J37"/>
    <mergeCell ref="A39:J39"/>
    <mergeCell ref="A40:J40"/>
    <mergeCell ref="A30:J30"/>
    <mergeCell ref="A31:J31"/>
    <mergeCell ref="A33:J33"/>
    <mergeCell ref="A34:J34"/>
    <mergeCell ref="A36:J36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</mergeCells>
  <pageMargins left="0.7" right="0.7" top="0.75" bottom="0.75" header="0.3" footer="0.3"/>
  <pageSetup paperSize="8" scale="9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555C-62A9-41C1-97B7-F1EFE8CB92C8}">
  <sheetPr published="0">
    <tabColor rgb="FFFFC000"/>
    <pageSetUpPr fitToPage="1"/>
  </sheetPr>
  <dimension ref="A1:P57"/>
  <sheetViews>
    <sheetView topLeftCell="A16" zoomScale="90" zoomScaleNormal="90" workbookViewId="0">
      <selection activeCell="J42" sqref="J42"/>
    </sheetView>
  </sheetViews>
  <sheetFormatPr baseColWidth="10" defaultColWidth="11" defaultRowHeight="14.25" customHeight="1" x14ac:dyDescent="0.25"/>
  <cols>
    <col min="1" max="1" width="19.25" style="9" bestFit="1" customWidth="1"/>
    <col min="2" max="2" width="6.75" style="9" bestFit="1" customWidth="1"/>
    <col min="3" max="3" width="40.875" style="9" bestFit="1" customWidth="1"/>
    <col min="4" max="4" width="58.5" style="9" customWidth="1"/>
    <col min="5" max="8" width="6.125" style="9" customWidth="1"/>
    <col min="9" max="9" width="10.5" style="9" bestFit="1" customWidth="1"/>
    <col min="10" max="10" width="11.5" style="9" bestFit="1" customWidth="1"/>
    <col min="11" max="11" width="7.87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6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</row>
    <row r="4" spans="1:16" ht="14.25" customHeight="1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6" ht="27.75" customHeight="1" x14ac:dyDescent="0.25">
      <c r="A5" s="105" t="s">
        <v>4</v>
      </c>
      <c r="B5" s="98"/>
      <c r="C5" s="9" t="s">
        <v>471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6" ht="14.2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6" ht="14.2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6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6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6" ht="14.2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6" ht="14.2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6" ht="14.25" customHeight="1" x14ac:dyDescent="0.25">
      <c r="A13" s="20"/>
      <c r="B13" s="6" t="s">
        <v>20</v>
      </c>
      <c r="C13" s="7" t="s">
        <v>595</v>
      </c>
      <c r="D13" s="95" t="s">
        <v>701</v>
      </c>
      <c r="E13" s="95"/>
      <c r="F13" s="95"/>
      <c r="G13" s="95"/>
      <c r="H13" s="95"/>
      <c r="I13" s="7">
        <v>7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6" ht="14.25" customHeight="1" x14ac:dyDescent="0.25">
      <c r="A14" s="20"/>
      <c r="B14" s="6" t="s">
        <v>20</v>
      </c>
      <c r="C14" s="7" t="s">
        <v>596</v>
      </c>
      <c r="D14" s="95" t="s">
        <v>478</v>
      </c>
      <c r="E14" s="95"/>
      <c r="F14" s="95"/>
      <c r="G14" s="95"/>
      <c r="H14" s="95"/>
      <c r="I14" s="7">
        <v>8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6" ht="14.25" customHeight="1" thickBot="1" x14ac:dyDescent="0.3">
      <c r="A15" s="21"/>
      <c r="B15" s="10"/>
    </row>
    <row r="16" spans="1:16" ht="14.2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4.2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4.2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7"/>
      <c r="B19" s="41" t="s">
        <v>39</v>
      </c>
      <c r="C19" s="7" t="s">
        <v>55</v>
      </c>
      <c r="D19" s="47" t="s">
        <v>597</v>
      </c>
      <c r="E19" s="29"/>
      <c r="F19" s="29"/>
      <c r="G19" s="29"/>
      <c r="H19" s="29"/>
      <c r="I19" s="28"/>
      <c r="J19" s="28"/>
      <c r="K19" s="28" t="s">
        <v>24</v>
      </c>
      <c r="L19" s="28" t="s">
        <v>24</v>
      </c>
      <c r="M19" s="7"/>
      <c r="N19" s="7"/>
    </row>
    <row r="20" spans="1:14" ht="14.25" customHeight="1" x14ac:dyDescent="0.25">
      <c r="A20" s="7"/>
      <c r="B20" s="41" t="s">
        <v>39</v>
      </c>
      <c r="C20" s="7" t="s">
        <v>702</v>
      </c>
      <c r="D20" s="7" t="s">
        <v>703</v>
      </c>
      <c r="E20" s="72">
        <v>2.5</v>
      </c>
      <c r="F20" s="72">
        <v>2.5</v>
      </c>
      <c r="G20" s="72">
        <v>2.5</v>
      </c>
      <c r="H20" s="72">
        <v>2.5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4.25" customHeight="1" x14ac:dyDescent="0.25">
      <c r="A21" s="7"/>
      <c r="B21" s="41" t="s">
        <v>39</v>
      </c>
      <c r="C21" s="7" t="s">
        <v>704</v>
      </c>
      <c r="D21" s="7" t="s">
        <v>705</v>
      </c>
      <c r="E21" s="72">
        <v>2.5</v>
      </c>
      <c r="F21" s="72">
        <v>2.5</v>
      </c>
      <c r="G21" s="72">
        <v>2.5</v>
      </c>
      <c r="H21" s="72">
        <v>2.5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4.25" customHeight="1" x14ac:dyDescent="0.25">
      <c r="A22" s="7"/>
      <c r="B22" s="41" t="s">
        <v>39</v>
      </c>
      <c r="C22" s="7" t="s">
        <v>706</v>
      </c>
      <c r="D22" s="7" t="s">
        <v>707</v>
      </c>
      <c r="E22" s="72">
        <v>2.5</v>
      </c>
      <c r="F22" s="72">
        <v>2.5</v>
      </c>
      <c r="G22" s="72">
        <v>2.5</v>
      </c>
      <c r="H22" s="72">
        <v>2.5</v>
      </c>
      <c r="I22" s="28" t="s">
        <v>42</v>
      </c>
      <c r="J22" s="28" t="s">
        <v>43</v>
      </c>
      <c r="K22" s="28" t="s">
        <v>24</v>
      </c>
      <c r="L22" s="28" t="s">
        <v>24</v>
      </c>
      <c r="M22" s="7"/>
      <c r="N22" s="7"/>
    </row>
    <row r="23" spans="1:14" ht="14.25" customHeight="1" x14ac:dyDescent="0.25">
      <c r="A23" s="7"/>
      <c r="B23" s="6"/>
      <c r="C23" s="20"/>
      <c r="D23" s="30" t="s">
        <v>57</v>
      </c>
      <c r="E23" s="31">
        <f t="shared" ref="E23:F23" si="0">SUM(E19:E22)</f>
        <v>7.5</v>
      </c>
      <c r="F23" s="31">
        <f t="shared" si="0"/>
        <v>7.5</v>
      </c>
      <c r="G23" s="31">
        <f>SUM(G19:G22)</f>
        <v>7.5</v>
      </c>
      <c r="H23" s="31">
        <f>SUM(H19:H22)</f>
        <v>7.5</v>
      </c>
      <c r="I23" s="28"/>
      <c r="J23" s="7"/>
      <c r="K23" s="28"/>
      <c r="L23" s="28"/>
      <c r="M23" s="7"/>
      <c r="N23" s="7"/>
    </row>
    <row r="24" spans="1:14" ht="14.25" customHeight="1" x14ac:dyDescent="0.25">
      <c r="A24" s="24" t="s">
        <v>58</v>
      </c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A25" s="7"/>
      <c r="B25" s="5" t="s">
        <v>61</v>
      </c>
      <c r="C25" s="33" t="s">
        <v>602</v>
      </c>
      <c r="D25" s="57" t="s">
        <v>603</v>
      </c>
      <c r="E25" s="72">
        <v>1.5</v>
      </c>
      <c r="F25" s="72"/>
      <c r="G25" s="72"/>
      <c r="H25" s="75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ht="14.25" customHeight="1" x14ac:dyDescent="0.25">
      <c r="A26" s="7"/>
      <c r="B26" s="5" t="s">
        <v>61</v>
      </c>
      <c r="C26" s="33" t="s">
        <v>604</v>
      </c>
      <c r="D26" s="57" t="s">
        <v>605</v>
      </c>
      <c r="E26" s="72"/>
      <c r="F26" s="72">
        <v>3</v>
      </c>
      <c r="G26" s="72"/>
      <c r="H26" s="75"/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ht="14.25" customHeight="1" x14ac:dyDescent="0.25">
      <c r="A27" s="7"/>
      <c r="B27" s="5" t="s">
        <v>61</v>
      </c>
      <c r="C27" s="33" t="s">
        <v>606</v>
      </c>
      <c r="D27" s="57" t="s">
        <v>607</v>
      </c>
      <c r="E27" s="72">
        <v>1.5</v>
      </c>
      <c r="F27" s="72"/>
      <c r="G27" s="72"/>
      <c r="H27" s="75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4.25" customHeight="1" x14ac:dyDescent="0.25">
      <c r="A28" s="7"/>
      <c r="B28" s="5" t="s">
        <v>61</v>
      </c>
      <c r="C28" s="33" t="s">
        <v>608</v>
      </c>
      <c r="D28" s="57" t="s">
        <v>609</v>
      </c>
      <c r="E28" s="72">
        <v>1</v>
      </c>
      <c r="F28" s="72">
        <v>1</v>
      </c>
      <c r="G28" s="72"/>
      <c r="H28" s="75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4.25" customHeight="1" x14ac:dyDescent="0.25">
      <c r="A29" s="7"/>
      <c r="B29" s="5" t="s">
        <v>61</v>
      </c>
      <c r="C29" s="33" t="s">
        <v>610</v>
      </c>
      <c r="D29" s="57" t="s">
        <v>611</v>
      </c>
      <c r="E29" s="72">
        <v>1</v>
      </c>
      <c r="F29" s="72">
        <v>1</v>
      </c>
      <c r="G29" s="72"/>
      <c r="H29" s="75"/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4.25" customHeight="1" x14ac:dyDescent="0.25">
      <c r="A30" s="7"/>
      <c r="B30" s="5" t="s">
        <v>106</v>
      </c>
      <c r="C30" s="33" t="s">
        <v>612</v>
      </c>
      <c r="D30" s="57" t="s">
        <v>613</v>
      </c>
      <c r="E30" s="72">
        <v>0.5</v>
      </c>
      <c r="F30" s="72">
        <v>0.5</v>
      </c>
      <c r="G30" s="72">
        <v>0.5</v>
      </c>
      <c r="H30" s="75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4.25" customHeight="1" x14ac:dyDescent="0.25">
      <c r="A31" s="7"/>
      <c r="B31" s="5" t="s">
        <v>106</v>
      </c>
      <c r="C31" s="33" t="s">
        <v>614</v>
      </c>
      <c r="D31" s="66" t="s">
        <v>615</v>
      </c>
      <c r="E31" s="72">
        <v>0.5</v>
      </c>
      <c r="F31" s="72">
        <v>0.5</v>
      </c>
      <c r="G31" s="72">
        <v>0.5</v>
      </c>
      <c r="H31" s="75">
        <v>0.5</v>
      </c>
      <c r="I31" s="28" t="s">
        <v>42</v>
      </c>
      <c r="J31" s="28" t="s">
        <v>48</v>
      </c>
      <c r="K31" s="28" t="s">
        <v>24</v>
      </c>
      <c r="L31" s="28" t="s">
        <v>24</v>
      </c>
      <c r="M31" s="7"/>
      <c r="N31" s="7"/>
    </row>
    <row r="32" spans="1:14" ht="14.25" customHeight="1" x14ac:dyDescent="0.25">
      <c r="A32" s="7"/>
      <c r="B32" s="5" t="s">
        <v>111</v>
      </c>
      <c r="C32" s="33" t="s">
        <v>614</v>
      </c>
      <c r="D32" s="57" t="s">
        <v>616</v>
      </c>
      <c r="E32" s="122" t="s">
        <v>113</v>
      </c>
      <c r="F32" s="123"/>
      <c r="G32" s="123"/>
      <c r="H32" s="123"/>
      <c r="I32" s="28"/>
      <c r="J32" s="28"/>
      <c r="K32" s="28"/>
      <c r="L32" s="28"/>
      <c r="M32" s="7"/>
      <c r="N32" s="7"/>
    </row>
    <row r="33" spans="1:14" ht="14.25" customHeight="1" x14ac:dyDescent="0.25">
      <c r="A33" s="7"/>
      <c r="B33" s="5" t="s">
        <v>111</v>
      </c>
      <c r="C33" s="33" t="s">
        <v>614</v>
      </c>
      <c r="D33" s="57" t="s">
        <v>617</v>
      </c>
      <c r="E33" s="122" t="s">
        <v>113</v>
      </c>
      <c r="F33" s="123"/>
      <c r="G33" s="123"/>
      <c r="H33" s="123"/>
      <c r="I33" s="28"/>
      <c r="J33" s="28"/>
      <c r="K33" s="28"/>
      <c r="L33" s="28"/>
      <c r="M33" s="7"/>
      <c r="N33" s="7"/>
    </row>
    <row r="34" spans="1:14" ht="14.25" customHeight="1" x14ac:dyDescent="0.25">
      <c r="A34" s="7"/>
      <c r="B34" s="5" t="s">
        <v>111</v>
      </c>
      <c r="C34" s="48" t="s">
        <v>614</v>
      </c>
      <c r="D34" s="65" t="s">
        <v>618</v>
      </c>
      <c r="E34" s="131" t="s">
        <v>113</v>
      </c>
      <c r="F34" s="132"/>
      <c r="G34" s="132"/>
      <c r="H34" s="132"/>
      <c r="I34" s="49"/>
      <c r="J34" s="49"/>
      <c r="K34" s="49"/>
      <c r="L34" s="49"/>
      <c r="M34" s="52"/>
      <c r="N34" s="52"/>
    </row>
    <row r="35" spans="1:14" ht="14.25" customHeight="1" x14ac:dyDescent="0.25">
      <c r="A35" s="7"/>
      <c r="B35" s="5" t="s">
        <v>61</v>
      </c>
      <c r="C35" s="7" t="s">
        <v>619</v>
      </c>
      <c r="D35" s="67" t="s">
        <v>620</v>
      </c>
      <c r="E35" s="72">
        <v>0.5</v>
      </c>
      <c r="F35" s="72">
        <v>0.5</v>
      </c>
      <c r="G35" s="72">
        <v>0.5</v>
      </c>
      <c r="H35" s="75">
        <v>0.5</v>
      </c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4.25" customHeight="1" x14ac:dyDescent="0.25">
      <c r="A36" s="7"/>
      <c r="B36" s="5" t="s">
        <v>61</v>
      </c>
      <c r="C36" s="7" t="s">
        <v>621</v>
      </c>
      <c r="D36" s="67" t="s">
        <v>622</v>
      </c>
      <c r="E36" s="72">
        <v>1</v>
      </c>
      <c r="F36" s="72">
        <v>1</v>
      </c>
      <c r="G36" s="72"/>
      <c r="H36" s="75"/>
      <c r="I36" s="28" t="s">
        <v>42</v>
      </c>
      <c r="J36" s="28" t="s">
        <v>48</v>
      </c>
      <c r="K36" s="28" t="s">
        <v>24</v>
      </c>
      <c r="L36" s="28" t="s">
        <v>24</v>
      </c>
      <c r="M36" s="7"/>
      <c r="N36" s="7"/>
    </row>
    <row r="37" spans="1:14" ht="14.25" customHeight="1" x14ac:dyDescent="0.25">
      <c r="A37" s="7"/>
      <c r="B37" s="5" t="s">
        <v>61</v>
      </c>
      <c r="C37" s="7" t="s">
        <v>708</v>
      </c>
      <c r="D37" s="67" t="s">
        <v>709</v>
      </c>
      <c r="E37" s="29"/>
      <c r="F37" s="29"/>
      <c r="G37" s="29">
        <v>1</v>
      </c>
      <c r="H37" s="29">
        <v>0.5</v>
      </c>
      <c r="I37" s="28" t="s">
        <v>42</v>
      </c>
      <c r="J37" s="28" t="s">
        <v>48</v>
      </c>
      <c r="K37" s="28" t="s">
        <v>24</v>
      </c>
      <c r="L37" s="28" t="s">
        <v>24</v>
      </c>
      <c r="M37" s="7"/>
      <c r="N37" s="7"/>
    </row>
    <row r="38" spans="1:14" ht="14.25" customHeight="1" x14ac:dyDescent="0.25">
      <c r="A38" s="7"/>
      <c r="B38" s="5" t="s">
        <v>61</v>
      </c>
      <c r="C38" s="7" t="s">
        <v>710</v>
      </c>
      <c r="D38" s="67" t="s">
        <v>711</v>
      </c>
      <c r="E38" s="29"/>
      <c r="F38" s="29"/>
      <c r="G38" s="29"/>
      <c r="H38" s="29">
        <v>1.5</v>
      </c>
      <c r="I38" s="28" t="s">
        <v>42</v>
      </c>
      <c r="J38" s="28" t="s">
        <v>43</v>
      </c>
      <c r="K38" s="28" t="s">
        <v>24</v>
      </c>
      <c r="L38" s="28" t="s">
        <v>24</v>
      </c>
      <c r="M38" s="7"/>
      <c r="N38" s="7"/>
    </row>
    <row r="39" spans="1:14" ht="14.25" customHeight="1" x14ac:dyDescent="0.25">
      <c r="A39" s="7"/>
      <c r="B39" s="5" t="s">
        <v>61</v>
      </c>
      <c r="C39" s="7" t="s">
        <v>712</v>
      </c>
      <c r="D39" s="67" t="s">
        <v>713</v>
      </c>
      <c r="E39" s="29"/>
      <c r="F39" s="29"/>
      <c r="G39" s="29">
        <v>4</v>
      </c>
      <c r="H39" s="29"/>
      <c r="I39" s="28" t="s">
        <v>42</v>
      </c>
      <c r="J39" s="28" t="s">
        <v>48</v>
      </c>
      <c r="K39" s="28" t="s">
        <v>24</v>
      </c>
      <c r="L39" s="28" t="s">
        <v>24</v>
      </c>
      <c r="M39" s="7"/>
      <c r="N39" s="7"/>
    </row>
    <row r="40" spans="1:14" ht="14.25" customHeight="1" x14ac:dyDescent="0.25">
      <c r="A40" s="7"/>
      <c r="B40" s="5" t="s">
        <v>61</v>
      </c>
      <c r="C40" s="7" t="s">
        <v>714</v>
      </c>
      <c r="D40" s="67" t="s">
        <v>715</v>
      </c>
      <c r="E40" s="29"/>
      <c r="F40" s="29"/>
      <c r="G40" s="29"/>
      <c r="H40" s="29">
        <v>1.5</v>
      </c>
      <c r="I40" s="28" t="s">
        <v>42</v>
      </c>
      <c r="J40" s="28" t="s">
        <v>48</v>
      </c>
      <c r="K40" s="28" t="s">
        <v>24</v>
      </c>
      <c r="L40" s="28" t="s">
        <v>24</v>
      </c>
      <c r="M40" s="7"/>
      <c r="N40" s="7"/>
    </row>
    <row r="41" spans="1:14" ht="14.25" customHeight="1" x14ac:dyDescent="0.25">
      <c r="A41" s="7"/>
      <c r="B41" s="5" t="s">
        <v>61</v>
      </c>
      <c r="C41" s="7" t="s">
        <v>716</v>
      </c>
      <c r="D41" s="67" t="s">
        <v>717</v>
      </c>
      <c r="E41" s="29"/>
      <c r="F41" s="29"/>
      <c r="G41" s="29"/>
      <c r="H41" s="29">
        <v>1.5</v>
      </c>
      <c r="I41" s="28" t="s">
        <v>42</v>
      </c>
      <c r="J41" s="28" t="s">
        <v>48</v>
      </c>
      <c r="K41" s="28" t="s">
        <v>24</v>
      </c>
      <c r="L41" s="28" t="s">
        <v>24</v>
      </c>
      <c r="M41" s="7"/>
      <c r="N41" s="7"/>
    </row>
    <row r="42" spans="1:14" ht="14.25" customHeight="1" x14ac:dyDescent="0.25">
      <c r="A42" s="7"/>
      <c r="B42" s="5" t="s">
        <v>61</v>
      </c>
      <c r="C42" s="7" t="s">
        <v>718</v>
      </c>
      <c r="D42" s="67" t="s">
        <v>719</v>
      </c>
      <c r="E42" s="29"/>
      <c r="F42" s="29"/>
      <c r="G42" s="29"/>
      <c r="H42" s="29">
        <v>2</v>
      </c>
      <c r="I42" s="28" t="s">
        <v>42</v>
      </c>
      <c r="J42" s="28" t="s">
        <v>43</v>
      </c>
      <c r="K42" s="28" t="s">
        <v>24</v>
      </c>
      <c r="L42" s="28" t="s">
        <v>24</v>
      </c>
      <c r="M42" s="7"/>
      <c r="N42" s="7"/>
    </row>
    <row r="43" spans="1:14" ht="14.25" customHeight="1" x14ac:dyDescent="0.25">
      <c r="A43" s="7"/>
      <c r="B43" s="6"/>
      <c r="C43" s="20"/>
      <c r="D43" s="30" t="s">
        <v>134</v>
      </c>
      <c r="E43" s="31">
        <f>SUM(E25:E42)</f>
        <v>7.5</v>
      </c>
      <c r="F43" s="31">
        <f>SUM(F25:F42)</f>
        <v>7.5</v>
      </c>
      <c r="G43" s="31">
        <f>SUM(G25:G42)</f>
        <v>6.5</v>
      </c>
      <c r="H43" s="31">
        <f>SUM(H25:H42)</f>
        <v>8.5</v>
      </c>
      <c r="I43" s="7"/>
      <c r="J43" s="7"/>
      <c r="K43" s="7"/>
      <c r="L43" s="7"/>
      <c r="M43" s="7"/>
      <c r="N43" s="7"/>
    </row>
    <row r="44" spans="1:14" ht="14.25" customHeight="1" x14ac:dyDescent="0.25">
      <c r="A44" s="24"/>
      <c r="B44" s="24"/>
      <c r="C44" s="24"/>
      <c r="D44" s="34" t="s">
        <v>135</v>
      </c>
      <c r="E44" s="35">
        <f>E23+E43</f>
        <v>15</v>
      </c>
      <c r="F44" s="35">
        <f>F23+F43</f>
        <v>15</v>
      </c>
      <c r="G44" s="35">
        <f>G23+G43</f>
        <v>14</v>
      </c>
      <c r="H44" s="35">
        <f>H23+H43</f>
        <v>16</v>
      </c>
      <c r="I44" s="24"/>
      <c r="J44" s="24"/>
      <c r="K44" s="24"/>
      <c r="L44" s="24"/>
      <c r="M44" s="24"/>
      <c r="N44" s="24"/>
    </row>
    <row r="45" spans="1:14" ht="14.25" customHeight="1" x14ac:dyDescent="0.25">
      <c r="B45" s="10"/>
      <c r="I45" s="76"/>
    </row>
    <row r="46" spans="1:14" ht="14.25" customHeight="1" x14ac:dyDescent="0.25">
      <c r="A46" s="114" t="s">
        <v>136</v>
      </c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4" ht="14.25" customHeight="1" x14ac:dyDescent="0.25">
      <c r="A47" s="115" t="s">
        <v>137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4" ht="14.2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4.25" customHeight="1" x14ac:dyDescent="0.25">
      <c r="A49" s="114" t="s">
        <v>138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14.25" customHeight="1" x14ac:dyDescent="0.25">
      <c r="A50" s="115" t="s">
        <v>139</v>
      </c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ht="14.2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4.25" customHeight="1" x14ac:dyDescent="0.25">
      <c r="A52" s="114" t="s">
        <v>140</v>
      </c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ht="14.25" customHeight="1" x14ac:dyDescent="0.25">
      <c r="A53" s="113" t="s">
        <v>141</v>
      </c>
      <c r="B53" s="113"/>
      <c r="C53" s="113"/>
      <c r="D53" s="113"/>
      <c r="E53" s="113"/>
      <c r="F53" s="113"/>
      <c r="G53" s="113"/>
      <c r="H53" s="113"/>
      <c r="I53" s="113"/>
      <c r="J53" s="113"/>
    </row>
    <row r="54" spans="1:10" ht="14.2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14.25" customHeight="1" x14ac:dyDescent="0.25">
      <c r="A55" s="114" t="s">
        <v>142</v>
      </c>
      <c r="B55" s="114"/>
      <c r="C55" s="114"/>
      <c r="D55" s="114"/>
      <c r="E55" s="114"/>
      <c r="F55" s="114"/>
      <c r="G55" s="114"/>
      <c r="H55" s="114"/>
      <c r="I55" s="114"/>
      <c r="J55" s="114"/>
    </row>
    <row r="56" spans="1:10" ht="14.25" customHeight="1" x14ac:dyDescent="0.25">
      <c r="A56" s="113" t="s">
        <v>143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ht="14.25" customHeight="1" x14ac:dyDescent="0.25">
      <c r="C57" s="14"/>
      <c r="D57" s="14"/>
      <c r="E57" s="14"/>
    </row>
  </sheetData>
  <mergeCells count="37">
    <mergeCell ref="A53:J53"/>
    <mergeCell ref="A55:J55"/>
    <mergeCell ref="A56:J56"/>
    <mergeCell ref="A46:J46"/>
    <mergeCell ref="A47:J47"/>
    <mergeCell ref="A49:J49"/>
    <mergeCell ref="A50:J50"/>
    <mergeCell ref="A52:J52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D14:H14"/>
    <mergeCell ref="A16:A17"/>
    <mergeCell ref="B16:B17"/>
    <mergeCell ref="C16:C17"/>
    <mergeCell ref="D16:D17"/>
    <mergeCell ref="E16:H16"/>
    <mergeCell ref="D13:H13"/>
    <mergeCell ref="A9:A10"/>
    <mergeCell ref="B9:B10"/>
    <mergeCell ref="C9:C10"/>
    <mergeCell ref="D9:H10"/>
    <mergeCell ref="I9:I10"/>
    <mergeCell ref="J9:J10"/>
    <mergeCell ref="E34:H34"/>
    <mergeCell ref="I16:I17"/>
    <mergeCell ref="J16:J17"/>
    <mergeCell ref="K16:K17"/>
    <mergeCell ref="L16:N16"/>
    <mergeCell ref="E32:H32"/>
    <mergeCell ref="E33:H33"/>
  </mergeCells>
  <pageMargins left="0.7" right="0.7" top="0.75" bottom="0.75" header="0.3" footer="0.3"/>
  <pageSetup paperSize="8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EA90-44AD-4679-A5A6-15F5F109468C}">
  <sheetPr published="0">
    <tabColor rgb="FFFFC000"/>
    <pageSetUpPr fitToPage="1"/>
  </sheetPr>
  <dimension ref="A1:Q41"/>
  <sheetViews>
    <sheetView topLeftCell="A4" zoomScale="90" zoomScaleNormal="90" workbookViewId="0">
      <selection activeCell="J26" sqref="J26"/>
    </sheetView>
  </sheetViews>
  <sheetFormatPr baseColWidth="10" defaultColWidth="11" defaultRowHeight="15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74" style="9" bestFit="1" customWidth="1"/>
    <col min="5" max="5" width="6.625" style="9" bestFit="1" customWidth="1"/>
    <col min="6" max="7" width="6.125" style="9" customWidth="1"/>
    <col min="8" max="8" width="6.25" style="9" customWidth="1"/>
    <col min="9" max="9" width="10.75" style="9" customWidth="1"/>
    <col min="10" max="10" width="7.5" style="9" customWidth="1"/>
    <col min="11" max="11" width="16.37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29.25" customHeight="1" x14ac:dyDescent="0.25">
      <c r="A5" s="105" t="s">
        <v>4</v>
      </c>
      <c r="B5" s="98"/>
      <c r="C5" s="9" t="s">
        <v>471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x14ac:dyDescent="0.25">
      <c r="A13" s="20"/>
      <c r="B13" s="6" t="s">
        <v>20</v>
      </c>
      <c r="C13" s="7" t="s">
        <v>640</v>
      </c>
      <c r="D13" s="95" t="s">
        <v>476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x14ac:dyDescent="0.25">
      <c r="A14" s="20"/>
      <c r="B14" s="6" t="s">
        <v>20</v>
      </c>
      <c r="C14" s="7" t="s">
        <v>641</v>
      </c>
      <c r="D14" s="95" t="s">
        <v>478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thickBot="1" x14ac:dyDescent="0.3">
      <c r="A15" s="21"/>
      <c r="B15" s="10"/>
    </row>
    <row r="16" spans="1:17" ht="15.75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/>
      <c r="B19" s="36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x14ac:dyDescent="0.25">
      <c r="A20" s="7"/>
      <c r="B20" s="36" t="s">
        <v>39</v>
      </c>
      <c r="C20" s="7" t="s">
        <v>521</v>
      </c>
      <c r="D20" s="7" t="s">
        <v>720</v>
      </c>
      <c r="E20" s="27">
        <v>8</v>
      </c>
      <c r="F20" s="27">
        <v>8</v>
      </c>
      <c r="G20" s="27">
        <v>8</v>
      </c>
      <c r="H20" s="27">
        <v>8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x14ac:dyDescent="0.25">
      <c r="A22" s="24" t="s">
        <v>58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7"/>
      <c r="B23" s="5" t="s">
        <v>61</v>
      </c>
      <c r="C23" s="46" t="s">
        <v>644</v>
      </c>
      <c r="D23" s="7" t="s">
        <v>645</v>
      </c>
      <c r="E23" s="50">
        <v>5</v>
      </c>
      <c r="F23" s="29"/>
      <c r="G23" s="29"/>
      <c r="H23" s="29"/>
      <c r="I23" s="28" t="s">
        <v>42</v>
      </c>
      <c r="J23" s="28" t="s">
        <v>48</v>
      </c>
      <c r="K23" s="28" t="s">
        <v>24</v>
      </c>
      <c r="L23" s="28" t="s">
        <v>24</v>
      </c>
      <c r="M23" s="7"/>
      <c r="N23" s="7"/>
    </row>
    <row r="24" spans="1:14" x14ac:dyDescent="0.25">
      <c r="A24" s="7"/>
      <c r="B24" s="5" t="s">
        <v>61</v>
      </c>
      <c r="C24" s="46" t="s">
        <v>646</v>
      </c>
      <c r="D24" s="7" t="s">
        <v>647</v>
      </c>
      <c r="E24" s="50"/>
      <c r="F24" s="50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x14ac:dyDescent="0.25">
      <c r="A25" s="7"/>
      <c r="B25" s="5" t="s">
        <v>61</v>
      </c>
      <c r="C25" s="46" t="s">
        <v>648</v>
      </c>
      <c r="D25" s="7" t="s">
        <v>721</v>
      </c>
      <c r="E25" s="50"/>
      <c r="F25" s="29"/>
      <c r="G25" s="50">
        <v>5</v>
      </c>
      <c r="H25" s="29"/>
      <c r="I25" s="28" t="s">
        <v>42</v>
      </c>
      <c r="J25" s="28" t="s">
        <v>48</v>
      </c>
      <c r="K25" s="28" t="s">
        <v>24</v>
      </c>
      <c r="L25" s="28" t="s">
        <v>24</v>
      </c>
      <c r="M25" s="7"/>
      <c r="N25" s="7"/>
    </row>
    <row r="26" spans="1:14" x14ac:dyDescent="0.25">
      <c r="A26" s="7"/>
      <c r="B26" s="5" t="s">
        <v>61</v>
      </c>
      <c r="C26" s="33" t="s">
        <v>650</v>
      </c>
      <c r="D26" s="40" t="s">
        <v>722</v>
      </c>
      <c r="E26" s="29"/>
      <c r="F26" s="29"/>
      <c r="G26" s="29"/>
      <c r="H26" s="50">
        <v>5</v>
      </c>
      <c r="I26" s="28" t="s">
        <v>42</v>
      </c>
      <c r="J26" s="28" t="s">
        <v>43</v>
      </c>
      <c r="K26" s="28" t="s">
        <v>24</v>
      </c>
      <c r="L26" s="28" t="s">
        <v>24</v>
      </c>
      <c r="M26" s="7"/>
      <c r="N26" s="7"/>
    </row>
    <row r="27" spans="1:14" x14ac:dyDescent="0.25">
      <c r="A27" s="7"/>
      <c r="B27" s="6"/>
      <c r="C27" s="20"/>
      <c r="D27" s="30" t="s">
        <v>134</v>
      </c>
      <c r="E27" s="31">
        <f>SUM(E23:E26)</f>
        <v>5</v>
      </c>
      <c r="F27" s="31">
        <f t="shared" ref="F27:G27" si="0">SUM(F23:F26)</f>
        <v>5</v>
      </c>
      <c r="G27" s="31">
        <f t="shared" si="0"/>
        <v>5</v>
      </c>
      <c r="H27" s="31">
        <f>SUM(H23:H26)</f>
        <v>5</v>
      </c>
      <c r="I27" s="7"/>
      <c r="J27" s="7"/>
      <c r="K27" s="7"/>
      <c r="L27" s="7"/>
      <c r="M27" s="7"/>
      <c r="N27" s="7"/>
    </row>
    <row r="28" spans="1:14" x14ac:dyDescent="0.25">
      <c r="A28" s="24"/>
      <c r="B28" s="24"/>
      <c r="C28" s="24"/>
      <c r="D28" s="34" t="s">
        <v>135</v>
      </c>
      <c r="E28" s="35">
        <f>E21+E27</f>
        <v>15</v>
      </c>
      <c r="F28" s="35">
        <f t="shared" ref="F28:G28" si="1">F21+F27</f>
        <v>15</v>
      </c>
      <c r="G28" s="35">
        <f t="shared" si="1"/>
        <v>15</v>
      </c>
      <c r="H28" s="35">
        <f>H21+H27</f>
        <v>15</v>
      </c>
      <c r="I28" s="24"/>
      <c r="J28" s="24"/>
      <c r="K28" s="24"/>
      <c r="L28" s="24"/>
      <c r="M28" s="24"/>
      <c r="N28" s="24"/>
    </row>
    <row r="29" spans="1:14" x14ac:dyDescent="0.25">
      <c r="B29" s="10"/>
    </row>
    <row r="30" spans="1:14" x14ac:dyDescent="0.25">
      <c r="A30" s="114" t="s">
        <v>136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4" x14ac:dyDescent="0.25">
      <c r="A31" s="115" t="s">
        <v>137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114" t="s">
        <v>138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x14ac:dyDescent="0.25">
      <c r="A36" s="114" t="s">
        <v>140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13" t="s">
        <v>141</v>
      </c>
      <c r="B37" s="113"/>
      <c r="C37" s="113"/>
      <c r="D37" s="113"/>
      <c r="E37" s="113"/>
      <c r="F37" s="113"/>
      <c r="G37" s="113"/>
      <c r="H37" s="113"/>
      <c r="I37" s="113"/>
      <c r="J37" s="113"/>
    </row>
    <row r="38" spans="1:10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x14ac:dyDescent="0.25">
      <c r="A39" s="114" t="s">
        <v>142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13" t="s">
        <v>143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x14ac:dyDescent="0.25">
      <c r="C41" s="14"/>
      <c r="D41" s="14"/>
      <c r="E41" s="14"/>
    </row>
  </sheetData>
  <mergeCells count="34">
    <mergeCell ref="A37:J37"/>
    <mergeCell ref="A39:J39"/>
    <mergeCell ref="A40:J40"/>
    <mergeCell ref="A30:J30"/>
    <mergeCell ref="A31:J31"/>
    <mergeCell ref="A33:J33"/>
    <mergeCell ref="A34:J34"/>
    <mergeCell ref="A36:J36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</mergeCells>
  <pageMargins left="0.7" right="0.7" top="0.75" bottom="0.75" header="0.3" footer="0.3"/>
  <pageSetup paperSize="8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69C0-540A-4987-B27A-34868253EF3F}">
  <sheetPr published="0">
    <tabColor rgb="FFFFC000"/>
    <pageSetUpPr fitToPage="1"/>
  </sheetPr>
  <dimension ref="A1:Q55"/>
  <sheetViews>
    <sheetView topLeftCell="A16" zoomScale="90" zoomScaleNormal="90" workbookViewId="0">
      <selection activeCell="J36" sqref="J36:J40"/>
    </sheetView>
  </sheetViews>
  <sheetFormatPr baseColWidth="10" defaultColWidth="11" defaultRowHeight="14.25" customHeight="1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60" style="9" customWidth="1"/>
    <col min="5" max="7" width="6.125" style="9" customWidth="1"/>
    <col min="8" max="8" width="6.25" style="9" customWidth="1"/>
    <col min="9" max="9" width="9.625" style="9" customWidth="1"/>
    <col min="10" max="10" width="11.5" style="9" bestFit="1" customWidth="1"/>
    <col min="11" max="11" width="12.12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ht="14.2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4.5" customHeight="1" x14ac:dyDescent="0.25">
      <c r="A5" s="105" t="s">
        <v>4</v>
      </c>
      <c r="B5" s="98"/>
      <c r="C5" s="9" t="s">
        <v>392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ht="14.25" customHeight="1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ht="14.25" customHeight="1" x14ac:dyDescent="0.25">
      <c r="A7" s="17" t="s">
        <v>592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ht="14.25" customHeight="1" x14ac:dyDescent="0.25">
      <c r="A11" s="20"/>
      <c r="B11" s="6" t="s">
        <v>20</v>
      </c>
      <c r="C11" s="7" t="s">
        <v>593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ht="14.25" customHeight="1" x14ac:dyDescent="0.25">
      <c r="A12" s="20"/>
      <c r="B12" s="6" t="s">
        <v>20</v>
      </c>
      <c r="C12" s="7" t="s">
        <v>594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ht="14.25" customHeight="1" x14ac:dyDescent="0.25">
      <c r="A13" s="20"/>
      <c r="B13" s="6" t="s">
        <v>20</v>
      </c>
      <c r="C13" s="7" t="s">
        <v>595</v>
      </c>
      <c r="D13" s="95" t="s">
        <v>397</v>
      </c>
      <c r="E13" s="95"/>
      <c r="F13" s="95"/>
      <c r="G13" s="95"/>
      <c r="H13" s="95"/>
      <c r="I13" s="7">
        <v>8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ht="14.25" customHeight="1" x14ac:dyDescent="0.25">
      <c r="A14" s="20"/>
      <c r="B14" s="6" t="s">
        <v>20</v>
      </c>
      <c r="C14" s="7" t="s">
        <v>596</v>
      </c>
      <c r="D14" s="95" t="s">
        <v>399</v>
      </c>
      <c r="E14" s="95"/>
      <c r="F14" s="95"/>
      <c r="G14" s="95"/>
      <c r="H14" s="95"/>
      <c r="I14" s="7">
        <v>7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4.25" customHeight="1" thickBot="1" x14ac:dyDescent="0.3">
      <c r="A15" s="21"/>
      <c r="B15" s="10"/>
    </row>
    <row r="16" spans="1:17" ht="14.25" customHeight="1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4.25" customHeight="1" thickBot="1" x14ac:dyDescent="0.3">
      <c r="A17" s="121"/>
      <c r="B17" s="110"/>
      <c r="C17" s="112"/>
      <c r="D17" s="87"/>
      <c r="E17" s="22" t="s">
        <v>593</v>
      </c>
      <c r="F17" s="22" t="s">
        <v>594</v>
      </c>
      <c r="G17" s="22" t="s">
        <v>595</v>
      </c>
      <c r="H17" s="22" t="s">
        <v>596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ht="14.25" customHeight="1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7"/>
      <c r="B19" s="36" t="s">
        <v>39</v>
      </c>
      <c r="C19" s="7" t="s">
        <v>55</v>
      </c>
      <c r="D19" s="47" t="s">
        <v>597</v>
      </c>
      <c r="E19" s="29"/>
      <c r="F19" s="29"/>
      <c r="G19" s="29"/>
      <c r="H19" s="29"/>
      <c r="I19" s="28"/>
      <c r="J19" s="28"/>
      <c r="K19" s="28" t="s">
        <v>24</v>
      </c>
      <c r="L19" s="28" t="s">
        <v>24</v>
      </c>
      <c r="M19" s="7"/>
      <c r="N19" s="7"/>
    </row>
    <row r="20" spans="1:14" ht="14.25" customHeight="1" x14ac:dyDescent="0.25">
      <c r="A20" s="7"/>
      <c r="B20" s="36" t="s">
        <v>39</v>
      </c>
      <c r="C20" s="7" t="s">
        <v>723</v>
      </c>
      <c r="D20" s="7" t="s">
        <v>724</v>
      </c>
      <c r="E20" s="72">
        <v>5</v>
      </c>
      <c r="F20" s="72">
        <v>5</v>
      </c>
      <c r="G20" s="72">
        <v>5</v>
      </c>
      <c r="H20" s="72">
        <v>5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ht="14.25" customHeight="1" x14ac:dyDescent="0.25">
      <c r="A21" s="7"/>
      <c r="B21" s="36" t="s">
        <v>39</v>
      </c>
      <c r="C21" s="7" t="s">
        <v>725</v>
      </c>
      <c r="D21" s="7" t="s">
        <v>726</v>
      </c>
      <c r="E21" s="72">
        <v>2.5</v>
      </c>
      <c r="F21" s="72">
        <v>2.5</v>
      </c>
      <c r="G21" s="72">
        <v>2.5</v>
      </c>
      <c r="H21" s="72">
        <v>2.5</v>
      </c>
      <c r="I21" s="28" t="s">
        <v>42</v>
      </c>
      <c r="J21" s="28" t="s">
        <v>43</v>
      </c>
      <c r="K21" s="28" t="s">
        <v>24</v>
      </c>
      <c r="L21" s="28" t="s">
        <v>24</v>
      </c>
      <c r="M21" s="7"/>
      <c r="N21" s="7"/>
    </row>
    <row r="22" spans="1:14" ht="14.25" customHeight="1" x14ac:dyDescent="0.25">
      <c r="A22" s="7"/>
      <c r="B22" s="6"/>
      <c r="C22" s="20"/>
      <c r="D22" s="30" t="s">
        <v>57</v>
      </c>
      <c r="E22" s="31">
        <f>SUM(E19:E21)</f>
        <v>7.5</v>
      </c>
      <c r="F22" s="31">
        <f>SUM(F19:F21)</f>
        <v>7.5</v>
      </c>
      <c r="G22" s="31">
        <f>SUM(G19:G21)</f>
        <v>7.5</v>
      </c>
      <c r="H22" s="31">
        <f>SUM(H19:H21)</f>
        <v>7.5</v>
      </c>
      <c r="I22" s="7"/>
      <c r="J22" s="7"/>
      <c r="K22" s="7"/>
      <c r="L22" s="7"/>
      <c r="M22" s="7"/>
      <c r="N22" s="7"/>
    </row>
    <row r="23" spans="1:14" ht="14.25" customHeight="1" x14ac:dyDescent="0.25">
      <c r="A23" s="24" t="s">
        <v>58</v>
      </c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25">
      <c r="A24" s="7"/>
      <c r="B24" s="5" t="s">
        <v>61</v>
      </c>
      <c r="C24" s="33" t="s">
        <v>602</v>
      </c>
      <c r="D24" s="57" t="s">
        <v>603</v>
      </c>
      <c r="E24" s="29">
        <v>1.5</v>
      </c>
      <c r="F24" s="29"/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ht="14.25" customHeight="1" x14ac:dyDescent="0.25">
      <c r="A25" s="7"/>
      <c r="B25" s="5" t="s">
        <v>61</v>
      </c>
      <c r="C25" s="33" t="s">
        <v>604</v>
      </c>
      <c r="D25" s="57" t="s">
        <v>605</v>
      </c>
      <c r="E25" s="29"/>
      <c r="F25" s="29">
        <v>3</v>
      </c>
      <c r="G25" s="29"/>
      <c r="H25" s="29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ht="14.25" customHeight="1" x14ac:dyDescent="0.25">
      <c r="A26" s="7"/>
      <c r="B26" s="5" t="s">
        <v>61</v>
      </c>
      <c r="C26" s="33" t="s">
        <v>606</v>
      </c>
      <c r="D26" s="57" t="s">
        <v>607</v>
      </c>
      <c r="E26" s="29">
        <v>1.5</v>
      </c>
      <c r="F26" s="29"/>
      <c r="G26" s="29"/>
      <c r="H26" s="29"/>
      <c r="I26" s="28" t="s">
        <v>42</v>
      </c>
      <c r="J26" s="28" t="s">
        <v>48</v>
      </c>
      <c r="K26" s="28" t="s">
        <v>24</v>
      </c>
      <c r="L26" s="28" t="s">
        <v>24</v>
      </c>
      <c r="M26" s="7"/>
      <c r="N26" s="7"/>
    </row>
    <row r="27" spans="1:14" ht="14.25" customHeight="1" x14ac:dyDescent="0.25">
      <c r="A27" s="7"/>
      <c r="B27" s="5" t="s">
        <v>61</v>
      </c>
      <c r="C27" s="33" t="s">
        <v>608</v>
      </c>
      <c r="D27" s="57" t="s">
        <v>609</v>
      </c>
      <c r="E27" s="29">
        <v>1</v>
      </c>
      <c r="F27" s="29">
        <v>1</v>
      </c>
      <c r="G27" s="29"/>
      <c r="H27" s="29"/>
      <c r="I27" s="28" t="s">
        <v>42</v>
      </c>
      <c r="J27" s="28" t="s">
        <v>48</v>
      </c>
      <c r="K27" s="28" t="s">
        <v>24</v>
      </c>
      <c r="L27" s="28" t="s">
        <v>24</v>
      </c>
      <c r="M27" s="7"/>
      <c r="N27" s="7"/>
    </row>
    <row r="28" spans="1:14" ht="14.25" customHeight="1" x14ac:dyDescent="0.25">
      <c r="A28" s="7"/>
      <c r="B28" s="5" t="s">
        <v>61</v>
      </c>
      <c r="C28" s="33" t="s">
        <v>610</v>
      </c>
      <c r="D28" s="57" t="s">
        <v>611</v>
      </c>
      <c r="E28" s="29">
        <v>1</v>
      </c>
      <c r="F28" s="29">
        <v>1</v>
      </c>
      <c r="G28" s="29"/>
      <c r="H28" s="29"/>
      <c r="I28" s="28" t="s">
        <v>42</v>
      </c>
      <c r="J28" s="28" t="s">
        <v>48</v>
      </c>
      <c r="K28" s="28" t="s">
        <v>24</v>
      </c>
      <c r="L28" s="28" t="s">
        <v>24</v>
      </c>
      <c r="M28" s="7"/>
      <c r="N28" s="7"/>
    </row>
    <row r="29" spans="1:14" ht="14.25" customHeight="1" x14ac:dyDescent="0.25">
      <c r="A29" s="7"/>
      <c r="B29" s="5" t="s">
        <v>106</v>
      </c>
      <c r="C29" s="33" t="s">
        <v>612</v>
      </c>
      <c r="D29" s="57" t="s">
        <v>613</v>
      </c>
      <c r="E29" s="29">
        <v>0.5</v>
      </c>
      <c r="F29" s="29">
        <v>0.5</v>
      </c>
      <c r="G29" s="29">
        <v>0.5</v>
      </c>
      <c r="H29" s="29">
        <v>0.5</v>
      </c>
      <c r="I29" s="28" t="s">
        <v>42</v>
      </c>
      <c r="J29" s="28" t="s">
        <v>48</v>
      </c>
      <c r="K29" s="28" t="s">
        <v>24</v>
      </c>
      <c r="L29" s="28" t="s">
        <v>24</v>
      </c>
      <c r="M29" s="7"/>
      <c r="N29" s="7"/>
    </row>
    <row r="30" spans="1:14" ht="14.25" customHeight="1" x14ac:dyDescent="0.25">
      <c r="A30" s="7"/>
      <c r="B30" s="5" t="s">
        <v>106</v>
      </c>
      <c r="C30" s="33" t="s">
        <v>614</v>
      </c>
      <c r="D30" s="66" t="s">
        <v>615</v>
      </c>
      <c r="E30" s="29">
        <v>0.5</v>
      </c>
      <c r="F30" s="29">
        <v>0.5</v>
      </c>
      <c r="G30" s="29">
        <v>0.5</v>
      </c>
      <c r="H30" s="29">
        <v>0.5</v>
      </c>
      <c r="I30" s="28" t="s">
        <v>42</v>
      </c>
      <c r="J30" s="28" t="s">
        <v>48</v>
      </c>
      <c r="K30" s="28" t="s">
        <v>24</v>
      </c>
      <c r="L30" s="28" t="s">
        <v>24</v>
      </c>
      <c r="M30" s="7"/>
      <c r="N30" s="7"/>
    </row>
    <row r="31" spans="1:14" ht="14.25" customHeight="1" x14ac:dyDescent="0.25">
      <c r="A31" s="7"/>
      <c r="B31" s="5" t="s">
        <v>111</v>
      </c>
      <c r="C31" s="33" t="s">
        <v>614</v>
      </c>
      <c r="D31" s="57" t="s">
        <v>616</v>
      </c>
      <c r="E31" s="122" t="s">
        <v>113</v>
      </c>
      <c r="F31" s="123"/>
      <c r="G31" s="123"/>
      <c r="H31" s="123"/>
      <c r="I31" s="28"/>
      <c r="J31" s="28"/>
      <c r="K31" s="28"/>
      <c r="L31" s="28"/>
      <c r="M31" s="7"/>
      <c r="N31" s="7"/>
    </row>
    <row r="32" spans="1:14" ht="14.25" customHeight="1" x14ac:dyDescent="0.25">
      <c r="A32" s="7"/>
      <c r="B32" s="5" t="s">
        <v>111</v>
      </c>
      <c r="C32" s="33" t="s">
        <v>614</v>
      </c>
      <c r="D32" s="57" t="s">
        <v>617</v>
      </c>
      <c r="E32" s="122" t="s">
        <v>113</v>
      </c>
      <c r="F32" s="123"/>
      <c r="G32" s="123"/>
      <c r="H32" s="123"/>
      <c r="I32" s="28"/>
      <c r="J32" s="28"/>
      <c r="K32" s="28"/>
      <c r="L32" s="28"/>
      <c r="M32" s="7"/>
      <c r="N32" s="7"/>
    </row>
    <row r="33" spans="1:14" ht="14.25" customHeight="1" x14ac:dyDescent="0.25">
      <c r="A33" s="7"/>
      <c r="B33" s="5" t="s">
        <v>61</v>
      </c>
      <c r="C33" s="7" t="s">
        <v>619</v>
      </c>
      <c r="D33" s="67" t="s">
        <v>620</v>
      </c>
      <c r="E33" s="29">
        <v>0.5</v>
      </c>
      <c r="F33" s="29">
        <v>0.5</v>
      </c>
      <c r="G33" s="29">
        <v>0.5</v>
      </c>
      <c r="H33" s="29">
        <v>0.5</v>
      </c>
      <c r="I33" s="28" t="s">
        <v>42</v>
      </c>
      <c r="J33" s="28" t="s">
        <v>48</v>
      </c>
      <c r="K33" s="28" t="s">
        <v>24</v>
      </c>
      <c r="L33" s="28" t="s">
        <v>24</v>
      </c>
      <c r="M33" s="7"/>
      <c r="N33" s="7"/>
    </row>
    <row r="34" spans="1:14" ht="14.25" customHeight="1" x14ac:dyDescent="0.25">
      <c r="A34" s="7"/>
      <c r="B34" s="5" t="s">
        <v>61</v>
      </c>
      <c r="C34" s="7" t="s">
        <v>621</v>
      </c>
      <c r="D34" s="67" t="s">
        <v>622</v>
      </c>
      <c r="E34" s="29">
        <v>1</v>
      </c>
      <c r="F34" s="29">
        <v>1</v>
      </c>
      <c r="G34" s="29"/>
      <c r="H34" s="29"/>
      <c r="I34" s="28" t="s">
        <v>42</v>
      </c>
      <c r="J34" s="28" t="s">
        <v>43</v>
      </c>
      <c r="K34" s="28" t="s">
        <v>24</v>
      </c>
      <c r="L34" s="28" t="s">
        <v>24</v>
      </c>
      <c r="M34" s="7"/>
      <c r="N34" s="7"/>
    </row>
    <row r="35" spans="1:14" ht="14.25" customHeight="1" x14ac:dyDescent="0.25">
      <c r="A35" s="7"/>
      <c r="B35" s="5" t="s">
        <v>61</v>
      </c>
      <c r="C35" s="7" t="s">
        <v>727</v>
      </c>
      <c r="D35" s="67" t="s">
        <v>728</v>
      </c>
      <c r="E35" s="29"/>
      <c r="F35" s="29"/>
      <c r="G35" s="29">
        <v>0.5</v>
      </c>
      <c r="H35" s="29">
        <v>1</v>
      </c>
      <c r="I35" s="28" t="s">
        <v>42</v>
      </c>
      <c r="J35" s="28" t="s">
        <v>48</v>
      </c>
      <c r="K35" s="28" t="s">
        <v>24</v>
      </c>
      <c r="L35" s="28" t="s">
        <v>24</v>
      </c>
      <c r="M35" s="7"/>
      <c r="N35" s="7"/>
    </row>
    <row r="36" spans="1:14" ht="14.25" customHeight="1" x14ac:dyDescent="0.25">
      <c r="A36" s="7"/>
      <c r="B36" s="5" t="s">
        <v>61</v>
      </c>
      <c r="C36" s="7" t="s">
        <v>729</v>
      </c>
      <c r="D36" s="67" t="s">
        <v>730</v>
      </c>
      <c r="E36" s="29"/>
      <c r="F36" s="29"/>
      <c r="G36" s="29">
        <v>1.5</v>
      </c>
      <c r="H36" s="29"/>
      <c r="I36" s="28" t="s">
        <v>42</v>
      </c>
      <c r="J36" s="28" t="s">
        <v>43</v>
      </c>
      <c r="K36" s="28" t="s">
        <v>24</v>
      </c>
      <c r="L36" s="28" t="s">
        <v>24</v>
      </c>
      <c r="M36" s="7"/>
      <c r="N36" s="7"/>
    </row>
    <row r="37" spans="1:14" ht="14.25" customHeight="1" x14ac:dyDescent="0.25">
      <c r="A37" s="7"/>
      <c r="B37" s="5" t="s">
        <v>61</v>
      </c>
      <c r="C37" s="7" t="s">
        <v>731</v>
      </c>
      <c r="D37" s="67" t="s">
        <v>732</v>
      </c>
      <c r="E37" s="29"/>
      <c r="F37" s="29"/>
      <c r="G37" s="29">
        <v>2</v>
      </c>
      <c r="H37" s="29"/>
      <c r="I37" s="28" t="s">
        <v>42</v>
      </c>
      <c r="J37" s="28" t="s">
        <v>43</v>
      </c>
      <c r="K37" s="28" t="s">
        <v>24</v>
      </c>
      <c r="L37" s="28" t="s">
        <v>24</v>
      </c>
      <c r="M37" s="7"/>
      <c r="N37" s="7"/>
    </row>
    <row r="38" spans="1:14" ht="14.25" customHeight="1" x14ac:dyDescent="0.25">
      <c r="A38" s="7"/>
      <c r="B38" s="5" t="s">
        <v>61</v>
      </c>
      <c r="C38" s="7" t="s">
        <v>733</v>
      </c>
      <c r="D38" s="67" t="s">
        <v>734</v>
      </c>
      <c r="E38" s="29"/>
      <c r="F38" s="29"/>
      <c r="G38" s="29"/>
      <c r="H38" s="29">
        <v>3</v>
      </c>
      <c r="I38" s="28" t="s">
        <v>42</v>
      </c>
      <c r="J38" s="28" t="s">
        <v>43</v>
      </c>
      <c r="K38" s="28" t="s">
        <v>24</v>
      </c>
      <c r="L38" s="28" t="s">
        <v>24</v>
      </c>
      <c r="M38" s="7"/>
      <c r="N38" s="7"/>
    </row>
    <row r="39" spans="1:14" ht="14.25" customHeight="1" x14ac:dyDescent="0.25">
      <c r="A39" s="7"/>
      <c r="B39" s="5" t="s">
        <v>61</v>
      </c>
      <c r="C39" s="7" t="s">
        <v>735</v>
      </c>
      <c r="D39" s="67" t="s">
        <v>736</v>
      </c>
      <c r="E39" s="29"/>
      <c r="F39" s="29"/>
      <c r="G39" s="29">
        <v>1.5</v>
      </c>
      <c r="H39" s="29"/>
      <c r="I39" s="28" t="s">
        <v>42</v>
      </c>
      <c r="J39" s="28" t="s">
        <v>43</v>
      </c>
      <c r="K39" s="28" t="s">
        <v>24</v>
      </c>
      <c r="L39" s="28" t="s">
        <v>24</v>
      </c>
      <c r="M39" s="7"/>
      <c r="N39" s="7"/>
    </row>
    <row r="40" spans="1:14" ht="14.25" customHeight="1" x14ac:dyDescent="0.25">
      <c r="A40" s="7"/>
      <c r="B40" s="5" t="s">
        <v>61</v>
      </c>
      <c r="C40" s="7" t="s">
        <v>737</v>
      </c>
      <c r="D40" s="67" t="s">
        <v>738</v>
      </c>
      <c r="E40" s="29"/>
      <c r="F40" s="29"/>
      <c r="G40" s="29">
        <v>1.5</v>
      </c>
      <c r="H40" s="29">
        <v>1</v>
      </c>
      <c r="I40" s="28" t="s">
        <v>42</v>
      </c>
      <c r="J40" s="28" t="s">
        <v>43</v>
      </c>
      <c r="K40" s="28" t="s">
        <v>24</v>
      </c>
      <c r="L40" s="28" t="s">
        <v>24</v>
      </c>
      <c r="M40" s="7"/>
      <c r="N40" s="7"/>
    </row>
    <row r="41" spans="1:14" ht="14.25" customHeight="1" x14ac:dyDescent="0.25">
      <c r="A41" s="7"/>
      <c r="B41" s="6"/>
      <c r="C41" s="20"/>
      <c r="D41" s="30" t="s">
        <v>134</v>
      </c>
      <c r="E41" s="31">
        <f>SUM(E24:E40)</f>
        <v>7.5</v>
      </c>
      <c r="F41" s="31">
        <f>SUM(F24:F40)</f>
        <v>7.5</v>
      </c>
      <c r="G41" s="31">
        <f>SUM(G24:G40)</f>
        <v>8.5</v>
      </c>
      <c r="H41" s="31">
        <f>SUM(H24:H40)</f>
        <v>6.5</v>
      </c>
      <c r="I41" s="7"/>
      <c r="J41" s="7"/>
      <c r="K41" s="7"/>
      <c r="L41" s="7"/>
      <c r="M41" s="7"/>
      <c r="N41" s="7"/>
    </row>
    <row r="42" spans="1:14" ht="14.25" customHeight="1" x14ac:dyDescent="0.25">
      <c r="A42" s="24"/>
      <c r="B42" s="24"/>
      <c r="C42" s="24"/>
      <c r="D42" s="34" t="s">
        <v>135</v>
      </c>
      <c r="E42" s="35">
        <f>E22+E41</f>
        <v>15</v>
      </c>
      <c r="F42" s="35">
        <f>F22+F41</f>
        <v>15</v>
      </c>
      <c r="G42" s="35">
        <f>G22+G41</f>
        <v>16</v>
      </c>
      <c r="H42" s="35">
        <f>H22+H41</f>
        <v>14</v>
      </c>
      <c r="I42" s="24"/>
      <c r="J42" s="24"/>
      <c r="K42" s="24"/>
      <c r="L42" s="24"/>
      <c r="M42" s="24"/>
      <c r="N42" s="24"/>
    </row>
    <row r="43" spans="1:14" ht="14.25" customHeight="1" x14ac:dyDescent="0.25">
      <c r="B43" s="10"/>
    </row>
    <row r="44" spans="1:14" ht="14.25" customHeight="1" x14ac:dyDescent="0.25">
      <c r="A44" s="114" t="s">
        <v>136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4" ht="14.25" customHeight="1" x14ac:dyDescent="0.25">
      <c r="A45" s="115" t="s">
        <v>137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4" ht="14.2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4" ht="14.25" customHeight="1" x14ac:dyDescent="0.25">
      <c r="A47" s="114" t="s">
        <v>138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4" ht="14.25" customHeight="1" x14ac:dyDescent="0.25">
      <c r="A48" s="115" t="s">
        <v>139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4.2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4.25" customHeight="1" x14ac:dyDescent="0.25">
      <c r="A50" s="114" t="s">
        <v>140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4.25" customHeight="1" x14ac:dyDescent="0.25">
      <c r="A51" s="113" t="s">
        <v>141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14.2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4.25" customHeight="1" x14ac:dyDescent="0.25">
      <c r="A53" s="114" t="s">
        <v>142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4.25" customHeight="1" x14ac:dyDescent="0.25">
      <c r="A54" s="113" t="s">
        <v>143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4.25" customHeight="1" x14ac:dyDescent="0.25">
      <c r="C55" s="14"/>
      <c r="D55" s="14"/>
      <c r="E55" s="14"/>
    </row>
  </sheetData>
  <mergeCells count="36">
    <mergeCell ref="A51:J51"/>
    <mergeCell ref="A53:J53"/>
    <mergeCell ref="A54:J54"/>
    <mergeCell ref="A44:J44"/>
    <mergeCell ref="A45:J45"/>
    <mergeCell ref="A47:J47"/>
    <mergeCell ref="A48:J48"/>
    <mergeCell ref="A50:J50"/>
    <mergeCell ref="A9:A10"/>
    <mergeCell ref="B9:B10"/>
    <mergeCell ref="C9:C10"/>
    <mergeCell ref="D9:H10"/>
    <mergeCell ref="I9:I10"/>
    <mergeCell ref="E2:K2"/>
    <mergeCell ref="A4:B4"/>
    <mergeCell ref="E4:K4"/>
    <mergeCell ref="A5:B5"/>
    <mergeCell ref="E5:K5"/>
    <mergeCell ref="L9:N9"/>
    <mergeCell ref="D11:H11"/>
    <mergeCell ref="D12:H12"/>
    <mergeCell ref="E32:H32"/>
    <mergeCell ref="D14:H14"/>
    <mergeCell ref="I16:I17"/>
    <mergeCell ref="J16:J17"/>
    <mergeCell ref="K16:K17"/>
    <mergeCell ref="L16:N16"/>
    <mergeCell ref="E31:H31"/>
    <mergeCell ref="D13:H13"/>
    <mergeCell ref="J9:J10"/>
    <mergeCell ref="K9:K10"/>
    <mergeCell ref="A16:A17"/>
    <mergeCell ref="B16:B17"/>
    <mergeCell ref="C16:C17"/>
    <mergeCell ref="D16:D17"/>
    <mergeCell ref="E16:H16"/>
  </mergeCells>
  <pageMargins left="0.7" right="0.7" top="0.75" bottom="0.75" header="0.3" footer="0.3"/>
  <pageSetup paperSize="8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7CEB-77F4-4E16-8519-77E2479EACA3}">
  <sheetPr published="0">
    <tabColor rgb="FFFFC000"/>
    <pageSetUpPr fitToPage="1"/>
  </sheetPr>
  <dimension ref="A1:Q43"/>
  <sheetViews>
    <sheetView topLeftCell="A7" zoomScale="90" zoomScaleNormal="90" workbookViewId="0">
      <selection activeCell="I30" sqref="I30"/>
    </sheetView>
  </sheetViews>
  <sheetFormatPr baseColWidth="10" defaultColWidth="11" defaultRowHeight="15" x14ac:dyDescent="0.25"/>
  <cols>
    <col min="1" max="1" width="16.5" style="9" customWidth="1"/>
    <col min="2" max="2" width="6.75" style="9" bestFit="1" customWidth="1"/>
    <col min="3" max="3" width="26.125" style="9" customWidth="1"/>
    <col min="4" max="4" width="50" style="9" customWidth="1"/>
    <col min="5" max="5" width="6.625" style="9" bestFit="1" customWidth="1"/>
    <col min="6" max="7" width="6.125" style="9" customWidth="1"/>
    <col min="8" max="8" width="7.375" style="9" bestFit="1" customWidth="1"/>
    <col min="9" max="9" width="11.125" style="9" customWidth="1"/>
    <col min="10" max="10" width="11.5" style="9" bestFit="1" customWidth="1"/>
    <col min="11" max="11" width="13.5" style="9" customWidth="1"/>
    <col min="12" max="12" width="8.25" style="9" bestFit="1" customWidth="1"/>
    <col min="13" max="13" width="6.125" style="9" bestFit="1" customWidth="1"/>
    <col min="14" max="14" width="9" style="9" bestFit="1" customWidth="1"/>
    <col min="15" max="16384" width="11" style="9"/>
  </cols>
  <sheetData>
    <row r="1" spans="1:17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2" customForma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13"/>
      <c r="M2" s="13"/>
      <c r="N2" s="13"/>
      <c r="O2" s="13"/>
      <c r="P2" s="13"/>
      <c r="Q2" s="13"/>
    </row>
    <row r="4" spans="1:17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14"/>
      <c r="M4" s="14"/>
      <c r="N4" s="14"/>
      <c r="O4" s="14"/>
      <c r="P4" s="14"/>
    </row>
    <row r="5" spans="1:17" ht="30.75" customHeight="1" x14ac:dyDescent="0.25">
      <c r="A5" s="105" t="s">
        <v>4</v>
      </c>
      <c r="B5" s="98"/>
      <c r="C5" s="9" t="s">
        <v>392</v>
      </c>
      <c r="E5" s="104"/>
      <c r="F5" s="104"/>
      <c r="G5" s="104"/>
      <c r="H5" s="104"/>
      <c r="I5" s="98"/>
      <c r="J5" s="98"/>
      <c r="K5" s="98"/>
      <c r="L5" s="14"/>
      <c r="M5" s="14"/>
      <c r="N5" s="14"/>
      <c r="O5" s="14"/>
      <c r="P5" s="14"/>
    </row>
    <row r="6" spans="1:17" x14ac:dyDescent="0.25">
      <c r="A6" s="15"/>
      <c r="E6" s="16"/>
      <c r="F6" s="16"/>
      <c r="G6" s="16"/>
      <c r="H6" s="16"/>
      <c r="L6" s="14"/>
      <c r="M6" s="14"/>
      <c r="N6" s="14"/>
      <c r="O6" s="14"/>
      <c r="P6" s="14"/>
    </row>
    <row r="7" spans="1:17" x14ac:dyDescent="0.25">
      <c r="A7" s="17" t="s">
        <v>637</v>
      </c>
      <c r="B7" s="18"/>
      <c r="E7" s="16"/>
      <c r="F7" s="16"/>
      <c r="G7" s="16"/>
      <c r="H7" s="16"/>
      <c r="L7" s="14"/>
      <c r="M7" s="14"/>
      <c r="N7" s="14"/>
      <c r="O7" s="14"/>
      <c r="P7" s="14"/>
    </row>
    <row r="9" spans="1:17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92" t="s">
        <v>11</v>
      </c>
      <c r="J9" s="92" t="s">
        <v>12</v>
      </c>
      <c r="K9" s="94" t="s">
        <v>13</v>
      </c>
      <c r="L9" s="93" t="s">
        <v>14</v>
      </c>
      <c r="M9" s="93"/>
      <c r="N9" s="93"/>
    </row>
    <row r="10" spans="1:17" x14ac:dyDescent="0.25">
      <c r="A10" s="93"/>
      <c r="B10" s="93"/>
      <c r="C10" s="94"/>
      <c r="D10" s="106"/>
      <c r="E10" s="106"/>
      <c r="F10" s="106"/>
      <c r="G10" s="106"/>
      <c r="H10" s="106"/>
      <c r="I10" s="93"/>
      <c r="J10" s="93"/>
      <c r="K10" s="94"/>
      <c r="L10" s="19" t="s">
        <v>15</v>
      </c>
      <c r="M10" s="19" t="s">
        <v>16</v>
      </c>
      <c r="N10" s="19" t="s">
        <v>17</v>
      </c>
    </row>
    <row r="11" spans="1:17" x14ac:dyDescent="0.25">
      <c r="A11" s="20"/>
      <c r="B11" s="6" t="s">
        <v>20</v>
      </c>
      <c r="C11" s="7" t="s">
        <v>638</v>
      </c>
      <c r="D11" s="95" t="s">
        <v>22</v>
      </c>
      <c r="E11" s="95"/>
      <c r="F11" s="95"/>
      <c r="G11" s="95"/>
      <c r="H11" s="95"/>
      <c r="I11" s="7">
        <v>7.5</v>
      </c>
      <c r="J11" s="7" t="s">
        <v>23</v>
      </c>
      <c r="K11" s="7" t="s">
        <v>24</v>
      </c>
      <c r="L11" s="7" t="s">
        <v>24</v>
      </c>
      <c r="M11" s="7"/>
      <c r="N11" s="7"/>
    </row>
    <row r="12" spans="1:17" x14ac:dyDescent="0.25">
      <c r="A12" s="20"/>
      <c r="B12" s="6" t="s">
        <v>20</v>
      </c>
      <c r="C12" s="7" t="s">
        <v>639</v>
      </c>
      <c r="D12" s="95" t="s">
        <v>28</v>
      </c>
      <c r="E12" s="95"/>
      <c r="F12" s="95"/>
      <c r="G12" s="95"/>
      <c r="H12" s="95"/>
      <c r="I12" s="7">
        <v>7.5</v>
      </c>
      <c r="J12" s="7" t="s">
        <v>23</v>
      </c>
      <c r="K12" s="7" t="s">
        <v>24</v>
      </c>
      <c r="L12" s="7" t="s">
        <v>24</v>
      </c>
      <c r="M12" s="7"/>
      <c r="N12" s="7"/>
    </row>
    <row r="13" spans="1:17" x14ac:dyDescent="0.25">
      <c r="A13" s="20"/>
      <c r="B13" s="6" t="s">
        <v>20</v>
      </c>
      <c r="C13" s="7" t="s">
        <v>640</v>
      </c>
      <c r="D13" s="95" t="s">
        <v>397</v>
      </c>
      <c r="E13" s="95"/>
      <c r="F13" s="95"/>
      <c r="G13" s="95"/>
      <c r="H13" s="95"/>
      <c r="I13" s="7">
        <v>7.5</v>
      </c>
      <c r="J13" s="7" t="s">
        <v>23</v>
      </c>
      <c r="K13" s="7" t="s">
        <v>24</v>
      </c>
      <c r="L13" s="7" t="s">
        <v>24</v>
      </c>
      <c r="M13" s="7"/>
      <c r="N13" s="7"/>
    </row>
    <row r="14" spans="1:17" x14ac:dyDescent="0.25">
      <c r="A14" s="20"/>
      <c r="B14" s="6" t="s">
        <v>20</v>
      </c>
      <c r="C14" s="7" t="s">
        <v>641</v>
      </c>
      <c r="D14" s="95" t="s">
        <v>399</v>
      </c>
      <c r="E14" s="95"/>
      <c r="F14" s="95"/>
      <c r="G14" s="95"/>
      <c r="H14" s="95"/>
      <c r="I14" s="7">
        <v>7.5</v>
      </c>
      <c r="J14" s="7" t="s">
        <v>23</v>
      </c>
      <c r="K14" s="7" t="s">
        <v>24</v>
      </c>
      <c r="L14" s="7" t="s">
        <v>24</v>
      </c>
      <c r="M14" s="7"/>
      <c r="N14" s="7"/>
    </row>
    <row r="15" spans="1:17" ht="15.75" thickBot="1" x14ac:dyDescent="0.3">
      <c r="A15" s="21"/>
      <c r="B15" s="10"/>
    </row>
    <row r="16" spans="1:17" ht="15.75" thickBot="1" x14ac:dyDescent="0.3">
      <c r="A16" s="120" t="s">
        <v>250</v>
      </c>
      <c r="B16" s="109" t="s">
        <v>8</v>
      </c>
      <c r="C16" s="111" t="s">
        <v>9</v>
      </c>
      <c r="D16" s="86" t="s">
        <v>33</v>
      </c>
      <c r="E16" s="88" t="s">
        <v>34</v>
      </c>
      <c r="F16" s="89"/>
      <c r="G16" s="89"/>
      <c r="H16" s="89"/>
      <c r="I16" s="90" t="s">
        <v>35</v>
      </c>
      <c r="J16" s="90" t="s">
        <v>12</v>
      </c>
      <c r="K16" s="78" t="s">
        <v>13</v>
      </c>
      <c r="L16" s="80" t="s">
        <v>14</v>
      </c>
      <c r="M16" s="80"/>
      <c r="N16" s="81"/>
    </row>
    <row r="17" spans="1:14" ht="15.75" thickBot="1" x14ac:dyDescent="0.3">
      <c r="A17" s="121"/>
      <c r="B17" s="110"/>
      <c r="C17" s="112"/>
      <c r="D17" s="87"/>
      <c r="E17" s="22" t="s">
        <v>638</v>
      </c>
      <c r="F17" s="22" t="s">
        <v>639</v>
      </c>
      <c r="G17" s="22" t="s">
        <v>640</v>
      </c>
      <c r="H17" s="22" t="s">
        <v>641</v>
      </c>
      <c r="I17" s="91"/>
      <c r="J17" s="91"/>
      <c r="K17" s="79"/>
      <c r="L17" s="22" t="s">
        <v>15</v>
      </c>
      <c r="M17" s="22" t="s">
        <v>16</v>
      </c>
      <c r="N17" s="23" t="s">
        <v>17</v>
      </c>
    </row>
    <row r="18" spans="1:14" x14ac:dyDescent="0.25">
      <c r="A18" s="24" t="s">
        <v>154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/>
      <c r="B19" s="36" t="s">
        <v>39</v>
      </c>
      <c r="C19" s="7" t="s">
        <v>55</v>
      </c>
      <c r="D19" s="47" t="s">
        <v>642</v>
      </c>
      <c r="E19" s="29">
        <v>2</v>
      </c>
      <c r="F19" s="29">
        <v>2</v>
      </c>
      <c r="G19" s="29">
        <v>2</v>
      </c>
      <c r="H19" s="29">
        <v>2</v>
      </c>
      <c r="I19" s="28" t="s">
        <v>42</v>
      </c>
      <c r="J19" s="28" t="s">
        <v>48</v>
      </c>
      <c r="K19" s="28" t="s">
        <v>24</v>
      </c>
      <c r="L19" s="28" t="s">
        <v>24</v>
      </c>
      <c r="M19" s="7"/>
      <c r="N19" s="7"/>
    </row>
    <row r="20" spans="1:14" x14ac:dyDescent="0.25">
      <c r="A20" s="7"/>
      <c r="B20" s="36" t="s">
        <v>39</v>
      </c>
      <c r="C20" s="7" t="s">
        <v>420</v>
      </c>
      <c r="D20" s="7" t="s">
        <v>739</v>
      </c>
      <c r="E20" s="29">
        <v>8</v>
      </c>
      <c r="F20" s="29">
        <v>8</v>
      </c>
      <c r="G20" s="29">
        <v>8</v>
      </c>
      <c r="H20" s="29">
        <v>8</v>
      </c>
      <c r="I20" s="28" t="s">
        <v>42</v>
      </c>
      <c r="J20" s="28" t="s">
        <v>43</v>
      </c>
      <c r="K20" s="28" t="s">
        <v>24</v>
      </c>
      <c r="L20" s="28" t="s">
        <v>24</v>
      </c>
      <c r="M20" s="7"/>
      <c r="N20" s="7"/>
    </row>
    <row r="21" spans="1:14" x14ac:dyDescent="0.25">
      <c r="A21" s="7"/>
      <c r="B21" s="6"/>
      <c r="C21" s="20"/>
      <c r="D21" s="30" t="s">
        <v>57</v>
      </c>
      <c r="E21" s="31">
        <f>SUM(E19:E20)</f>
        <v>10</v>
      </c>
      <c r="F21" s="31">
        <f>SUM(F19:F20)</f>
        <v>10</v>
      </c>
      <c r="G21" s="31">
        <f>SUM(G19:G20)</f>
        <v>10</v>
      </c>
      <c r="H21" s="31">
        <f>SUM(H19:H20)</f>
        <v>10</v>
      </c>
      <c r="I21" s="7"/>
      <c r="J21" s="7"/>
      <c r="K21" s="7"/>
      <c r="L21" s="7"/>
      <c r="M21" s="7"/>
      <c r="N21" s="7"/>
    </row>
    <row r="22" spans="1:14" x14ac:dyDescent="0.25">
      <c r="A22" s="24" t="s">
        <v>58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7"/>
      <c r="B23" s="5" t="s">
        <v>61</v>
      </c>
      <c r="C23" s="46" t="s">
        <v>644</v>
      </c>
      <c r="D23" s="7" t="s">
        <v>645</v>
      </c>
      <c r="E23" s="69">
        <v>5</v>
      </c>
      <c r="F23" s="29"/>
      <c r="G23" s="29"/>
      <c r="H23" s="29"/>
      <c r="I23" s="28" t="s">
        <v>42</v>
      </c>
      <c r="J23" s="28" t="s">
        <v>43</v>
      </c>
      <c r="K23" s="28" t="s">
        <v>24</v>
      </c>
      <c r="L23" s="28" t="s">
        <v>24</v>
      </c>
      <c r="M23" s="7"/>
      <c r="N23" s="7"/>
    </row>
    <row r="24" spans="1:14" x14ac:dyDescent="0.25">
      <c r="A24" s="7"/>
      <c r="B24" s="5" t="s">
        <v>61</v>
      </c>
      <c r="C24" s="46" t="s">
        <v>646</v>
      </c>
      <c r="D24" s="7" t="s">
        <v>647</v>
      </c>
      <c r="E24" s="69"/>
      <c r="F24" s="69">
        <v>5</v>
      </c>
      <c r="G24" s="29"/>
      <c r="H24" s="29"/>
      <c r="I24" s="28" t="s">
        <v>42</v>
      </c>
      <c r="J24" s="28" t="s">
        <v>48</v>
      </c>
      <c r="K24" s="28" t="s">
        <v>24</v>
      </c>
      <c r="L24" s="28" t="s">
        <v>24</v>
      </c>
      <c r="M24" s="7"/>
      <c r="N24" s="7"/>
    </row>
    <row r="25" spans="1:14" x14ac:dyDescent="0.25">
      <c r="A25" s="7"/>
      <c r="B25" s="5" t="s">
        <v>61</v>
      </c>
      <c r="C25" s="46" t="s">
        <v>648</v>
      </c>
      <c r="D25" s="7" t="s">
        <v>740</v>
      </c>
      <c r="E25" s="69"/>
      <c r="F25" s="29"/>
      <c r="G25" s="69">
        <v>5</v>
      </c>
      <c r="H25" s="29"/>
      <c r="I25" s="28" t="s">
        <v>42</v>
      </c>
      <c r="J25" s="28" t="s">
        <v>43</v>
      </c>
      <c r="K25" s="28" t="s">
        <v>24</v>
      </c>
      <c r="L25" s="28" t="s">
        <v>24</v>
      </c>
      <c r="M25" s="7"/>
      <c r="N25" s="7"/>
    </row>
    <row r="26" spans="1:14" x14ac:dyDescent="0.25">
      <c r="A26" s="7"/>
      <c r="B26" s="5" t="s">
        <v>61</v>
      </c>
      <c r="C26" s="48" t="s">
        <v>650</v>
      </c>
      <c r="D26" s="40" t="s">
        <v>741</v>
      </c>
      <c r="E26" s="29"/>
      <c r="F26" s="29"/>
      <c r="G26" s="29"/>
      <c r="H26" s="69">
        <v>5</v>
      </c>
      <c r="I26" s="28" t="s">
        <v>42</v>
      </c>
      <c r="J26" s="28" t="s">
        <v>43</v>
      </c>
      <c r="K26" s="28" t="s">
        <v>24</v>
      </c>
      <c r="L26" s="28" t="s">
        <v>24</v>
      </c>
      <c r="M26" s="7"/>
      <c r="N26" s="7"/>
    </row>
    <row r="27" spans="1:14" ht="15" customHeight="1" x14ac:dyDescent="0.25">
      <c r="A27" s="7"/>
      <c r="B27" s="5" t="s">
        <v>111</v>
      </c>
      <c r="C27" s="7"/>
      <c r="D27" s="68" t="s">
        <v>616</v>
      </c>
      <c r="E27" s="53"/>
      <c r="F27" s="53"/>
      <c r="G27" s="53"/>
      <c r="H27" s="54" t="s">
        <v>113</v>
      </c>
      <c r="I27" s="28"/>
      <c r="J27" s="28"/>
      <c r="K27" s="28"/>
      <c r="L27" s="28"/>
      <c r="M27" s="7"/>
      <c r="N27" s="7"/>
    </row>
    <row r="28" spans="1:14" ht="15" customHeight="1" x14ac:dyDescent="0.25">
      <c r="A28" s="7"/>
      <c r="B28" s="5" t="s">
        <v>111</v>
      </c>
      <c r="C28" s="7"/>
      <c r="D28" s="68" t="s">
        <v>617</v>
      </c>
      <c r="E28" s="53"/>
      <c r="F28" s="53"/>
      <c r="G28" s="53"/>
      <c r="H28" s="54" t="s">
        <v>113</v>
      </c>
      <c r="I28" s="28"/>
      <c r="J28" s="28"/>
      <c r="K28" s="28"/>
      <c r="L28" s="28"/>
      <c r="M28" s="7"/>
      <c r="N28" s="7"/>
    </row>
    <row r="29" spans="1:14" x14ac:dyDescent="0.25">
      <c r="A29" s="7"/>
      <c r="B29" s="6"/>
      <c r="C29" s="20"/>
      <c r="D29" s="30" t="s">
        <v>134</v>
      </c>
      <c r="E29" s="31">
        <f>SUM(E23:E28)</f>
        <v>5</v>
      </c>
      <c r="F29" s="31">
        <f t="shared" ref="F29:G29" si="0">SUM(F23:F28)</f>
        <v>5</v>
      </c>
      <c r="G29" s="31">
        <f t="shared" si="0"/>
        <v>5</v>
      </c>
      <c r="H29" s="31">
        <f>SUM(H23:H28)</f>
        <v>5</v>
      </c>
      <c r="I29" s="7"/>
      <c r="J29" s="7"/>
      <c r="K29" s="7"/>
      <c r="L29" s="7"/>
      <c r="M29" s="7"/>
      <c r="N29" s="7"/>
    </row>
    <row r="30" spans="1:14" x14ac:dyDescent="0.25">
      <c r="A30" s="24"/>
      <c r="B30" s="24"/>
      <c r="C30" s="24"/>
      <c r="D30" s="34" t="s">
        <v>135</v>
      </c>
      <c r="E30" s="35">
        <f>E21+E29</f>
        <v>15</v>
      </c>
      <c r="F30" s="35">
        <f t="shared" ref="F30:G30" si="1">F21+F29</f>
        <v>15</v>
      </c>
      <c r="G30" s="35">
        <f t="shared" si="1"/>
        <v>15</v>
      </c>
      <c r="H30" s="35">
        <f>H21+H29</f>
        <v>15</v>
      </c>
      <c r="I30" s="24"/>
      <c r="J30" s="24"/>
      <c r="K30" s="24"/>
      <c r="L30" s="24"/>
      <c r="M30" s="24"/>
      <c r="N30" s="24"/>
    </row>
    <row r="31" spans="1:14" x14ac:dyDescent="0.25">
      <c r="B31" s="10"/>
    </row>
    <row r="32" spans="1:14" x14ac:dyDescent="0.25">
      <c r="A32" s="114" t="s">
        <v>136</v>
      </c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x14ac:dyDescent="0.25">
      <c r="A33" s="115" t="s">
        <v>137</v>
      </c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 x14ac:dyDescent="0.25">
      <c r="A35" s="114" t="s">
        <v>138</v>
      </c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0" x14ac:dyDescent="0.25">
      <c r="A36" s="115" t="s">
        <v>139</v>
      </c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0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 x14ac:dyDescent="0.25">
      <c r="A38" s="114" t="s">
        <v>140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x14ac:dyDescent="0.25">
      <c r="A39" s="113" t="s">
        <v>141</v>
      </c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</row>
    <row r="41" spans="1:10" x14ac:dyDescent="0.25">
      <c r="A41" s="114" t="s">
        <v>142</v>
      </c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113" t="s">
        <v>143</v>
      </c>
      <c r="B42" s="113"/>
      <c r="C42" s="113"/>
      <c r="D42" s="113"/>
      <c r="E42" s="113"/>
      <c r="F42" s="113"/>
      <c r="G42" s="113"/>
      <c r="H42" s="113"/>
      <c r="I42" s="113"/>
      <c r="J42" s="113"/>
    </row>
    <row r="43" spans="1:10" x14ac:dyDescent="0.25">
      <c r="C43" s="14"/>
      <c r="D43" s="14"/>
      <c r="E43" s="14"/>
    </row>
  </sheetData>
  <mergeCells count="34">
    <mergeCell ref="A39:J39"/>
    <mergeCell ref="A41:J41"/>
    <mergeCell ref="A42:J42"/>
    <mergeCell ref="A32:J32"/>
    <mergeCell ref="A33:J33"/>
    <mergeCell ref="A35:J35"/>
    <mergeCell ref="A36:J36"/>
    <mergeCell ref="A38:J38"/>
    <mergeCell ref="C9:C10"/>
    <mergeCell ref="D9:H10"/>
    <mergeCell ref="I9:I10"/>
    <mergeCell ref="J9:J10"/>
    <mergeCell ref="K9:K10"/>
    <mergeCell ref="E2:K2"/>
    <mergeCell ref="A4:B4"/>
    <mergeCell ref="E4:K4"/>
    <mergeCell ref="A5:B5"/>
    <mergeCell ref="E5:K5"/>
    <mergeCell ref="L9:N9"/>
    <mergeCell ref="D11:H11"/>
    <mergeCell ref="D12:H12"/>
    <mergeCell ref="A16:A17"/>
    <mergeCell ref="B16:B17"/>
    <mergeCell ref="C16:C17"/>
    <mergeCell ref="D16:D17"/>
    <mergeCell ref="E16:H16"/>
    <mergeCell ref="I16:I17"/>
    <mergeCell ref="J16:J17"/>
    <mergeCell ref="K16:K17"/>
    <mergeCell ref="L16:N16"/>
    <mergeCell ref="D14:H14"/>
    <mergeCell ref="D13:H13"/>
    <mergeCell ref="A9:A10"/>
    <mergeCell ref="B9:B10"/>
  </mergeCells>
  <pageMargins left="0.7" right="0.7" top="0.75" bottom="0.75" header="0.3" footer="0.3"/>
  <pageSetup paperSize="8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E60A-41BD-47B9-A1C9-EA943226F7D9}">
  <sheetPr published="0">
    <tabColor rgb="FF92D050"/>
  </sheetPr>
  <dimension ref="A1:R59"/>
  <sheetViews>
    <sheetView topLeftCell="A7" zoomScale="90" zoomScaleNormal="90" workbookViewId="0">
      <selection activeCell="J20" sqref="J20:K20"/>
    </sheetView>
  </sheetViews>
  <sheetFormatPr baseColWidth="10" defaultColWidth="11" defaultRowHeight="14.2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7.87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4.2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30.75" customHeight="1" x14ac:dyDescent="0.25">
      <c r="A5" s="105" t="s">
        <v>4</v>
      </c>
      <c r="B5" s="98"/>
      <c r="C5" s="9" t="s">
        <v>248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4.2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4.25" customHeight="1" x14ac:dyDescent="0.25">
      <c r="A7" s="17" t="s">
        <v>249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4.25" customHeight="1" x14ac:dyDescent="0.25">
      <c r="A11" s="8" t="s">
        <v>251</v>
      </c>
      <c r="B11" s="42" t="s">
        <v>20</v>
      </c>
      <c r="C11" s="7" t="s">
        <v>252</v>
      </c>
      <c r="D11" s="95" t="s">
        <v>22</v>
      </c>
      <c r="E11" s="95"/>
      <c r="F11" s="95"/>
      <c r="G11" s="95"/>
      <c r="H11" s="95"/>
      <c r="I11" s="95"/>
      <c r="J11" s="7">
        <v>10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4.25" customHeight="1" x14ac:dyDescent="0.25">
      <c r="A12" s="8" t="s">
        <v>253</v>
      </c>
      <c r="B12" s="42" t="s">
        <v>20</v>
      </c>
      <c r="C12" s="7" t="s">
        <v>254</v>
      </c>
      <c r="D12" s="95" t="s">
        <v>28</v>
      </c>
      <c r="E12" s="95"/>
      <c r="F12" s="95"/>
      <c r="G12" s="95"/>
      <c r="H12" s="95"/>
      <c r="I12" s="95"/>
      <c r="J12" s="7">
        <v>6.5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4.25" customHeight="1" x14ac:dyDescent="0.25">
      <c r="A13" s="8" t="s">
        <v>255</v>
      </c>
      <c r="B13" s="42" t="s">
        <v>20</v>
      </c>
      <c r="C13" s="7" t="s">
        <v>256</v>
      </c>
      <c r="D13" s="95" t="s">
        <v>32</v>
      </c>
      <c r="E13" s="95"/>
      <c r="F13" s="95"/>
      <c r="G13" s="95"/>
      <c r="H13" s="95"/>
      <c r="I13" s="95"/>
      <c r="J13" s="7">
        <v>6.5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4.25" customHeight="1" x14ac:dyDescent="0.25">
      <c r="A14" s="8" t="s">
        <v>257</v>
      </c>
      <c r="B14" s="42" t="s">
        <v>20</v>
      </c>
      <c r="C14" s="7" t="s">
        <v>258</v>
      </c>
      <c r="D14" s="95" t="s">
        <v>259</v>
      </c>
      <c r="E14" s="95"/>
      <c r="F14" s="95"/>
      <c r="G14" s="95"/>
      <c r="H14" s="95"/>
      <c r="I14" s="95"/>
      <c r="J14" s="7">
        <v>3.5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4.25" customHeight="1" x14ac:dyDescent="0.25">
      <c r="A15" s="8" t="s">
        <v>260</v>
      </c>
      <c r="B15" s="42" t="s">
        <v>20</v>
      </c>
      <c r="C15" s="7" t="s">
        <v>261</v>
      </c>
      <c r="D15" s="95" t="s">
        <v>262</v>
      </c>
      <c r="E15" s="95"/>
      <c r="F15" s="95"/>
      <c r="G15" s="95"/>
      <c r="H15" s="95"/>
      <c r="I15" s="95"/>
      <c r="J15" s="7">
        <v>3.5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4.25" customHeight="1" thickBot="1" x14ac:dyDescent="0.3">
      <c r="A16" s="21"/>
      <c r="B16" s="10"/>
    </row>
    <row r="17" spans="1:15" ht="14.2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4.25" customHeight="1" thickBot="1" x14ac:dyDescent="0.3">
      <c r="A18" s="121"/>
      <c r="B18" s="110"/>
      <c r="C18" s="112"/>
      <c r="D18" s="87"/>
      <c r="E18" s="22" t="s">
        <v>252</v>
      </c>
      <c r="F18" s="22" t="s">
        <v>254</v>
      </c>
      <c r="G18" s="22" t="s">
        <v>256</v>
      </c>
      <c r="H18" s="22" t="s">
        <v>258</v>
      </c>
      <c r="I18" s="22" t="s">
        <v>261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4.2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4.25" customHeight="1" x14ac:dyDescent="0.25">
      <c r="A20" s="8" t="s">
        <v>263</v>
      </c>
      <c r="B20" s="38" t="s">
        <v>39</v>
      </c>
      <c r="C20" s="7" t="s">
        <v>264</v>
      </c>
      <c r="D20" s="7" t="s">
        <v>265</v>
      </c>
      <c r="E20" s="27"/>
      <c r="F20" s="27"/>
      <c r="G20" s="27"/>
      <c r="H20" s="27"/>
      <c r="I20" s="27"/>
      <c r="J20" s="28"/>
      <c r="K20" s="28"/>
      <c r="L20" s="28" t="s">
        <v>24</v>
      </c>
      <c r="M20" s="28" t="s">
        <v>24</v>
      </c>
      <c r="N20" s="7"/>
      <c r="O20" s="7"/>
    </row>
    <row r="21" spans="1:15" ht="14.25" customHeight="1" x14ac:dyDescent="0.25">
      <c r="A21" s="8" t="s">
        <v>266</v>
      </c>
      <c r="B21" s="38" t="s">
        <v>39</v>
      </c>
      <c r="C21" s="7" t="s">
        <v>55</v>
      </c>
      <c r="D21" s="7" t="s">
        <v>267</v>
      </c>
      <c r="E21" s="27"/>
      <c r="F21" s="27"/>
      <c r="G21" s="27"/>
      <c r="H21" s="27"/>
      <c r="I21" s="27"/>
      <c r="J21" s="28"/>
      <c r="K21" s="28"/>
      <c r="L21" s="28" t="s">
        <v>24</v>
      </c>
      <c r="M21" s="28" t="s">
        <v>24</v>
      </c>
      <c r="N21" s="7"/>
      <c r="O21" s="7"/>
    </row>
    <row r="22" spans="1:15" ht="14.25" customHeight="1" x14ac:dyDescent="0.25">
      <c r="A22" s="8" t="s">
        <v>268</v>
      </c>
      <c r="B22" s="38" t="s">
        <v>39</v>
      </c>
      <c r="C22" s="7" t="s">
        <v>269</v>
      </c>
      <c r="D22" s="7" t="s">
        <v>270</v>
      </c>
      <c r="E22" s="29">
        <v>8</v>
      </c>
      <c r="F22" s="29">
        <v>5.5</v>
      </c>
      <c r="G22" s="29">
        <v>5.5</v>
      </c>
      <c r="H22" s="29">
        <v>0.5</v>
      </c>
      <c r="I22" s="29">
        <v>0.5</v>
      </c>
      <c r="J22" s="28" t="s">
        <v>42</v>
      </c>
      <c r="K22" s="28" t="s">
        <v>43</v>
      </c>
      <c r="L22" s="28" t="s">
        <v>24</v>
      </c>
      <c r="M22" s="28" t="s">
        <v>24</v>
      </c>
      <c r="N22" s="7"/>
      <c r="O22" s="7"/>
    </row>
    <row r="23" spans="1:15" ht="14.25" customHeight="1" x14ac:dyDescent="0.25">
      <c r="A23" s="8" t="s">
        <v>271</v>
      </c>
      <c r="B23" s="38" t="s">
        <v>39</v>
      </c>
      <c r="C23" s="7" t="s">
        <v>272</v>
      </c>
      <c r="D23" s="7" t="s">
        <v>273</v>
      </c>
      <c r="E23" s="27"/>
      <c r="F23" s="27"/>
      <c r="G23" s="27"/>
      <c r="H23" s="27">
        <v>2.5</v>
      </c>
      <c r="I23" s="27">
        <v>2.5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4.25" customHeight="1" x14ac:dyDescent="0.25">
      <c r="A24" s="7"/>
      <c r="B24" s="6"/>
      <c r="C24" s="20"/>
      <c r="D24" s="30" t="s">
        <v>57</v>
      </c>
      <c r="E24" s="31">
        <f>SUM(E20:E23)</f>
        <v>8</v>
      </c>
      <c r="F24" s="31">
        <f>SUM(F20:F23)</f>
        <v>5.5</v>
      </c>
      <c r="G24" s="31">
        <f t="shared" ref="G24:I24" si="0">SUM(G20:G23)</f>
        <v>5.5</v>
      </c>
      <c r="H24" s="31">
        <f t="shared" si="0"/>
        <v>3</v>
      </c>
      <c r="I24" s="31">
        <f t="shared" si="0"/>
        <v>3</v>
      </c>
      <c r="J24" s="7"/>
      <c r="K24" s="7"/>
      <c r="L24" s="7"/>
      <c r="M24" s="7"/>
      <c r="N24" s="7"/>
      <c r="O24" s="7"/>
    </row>
    <row r="25" spans="1:15" ht="14.25" customHeight="1" x14ac:dyDescent="0.25">
      <c r="A25" s="24" t="s">
        <v>58</v>
      </c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25" customHeight="1" x14ac:dyDescent="0.25">
      <c r="A26" s="8" t="s">
        <v>274</v>
      </c>
      <c r="B26" s="5" t="s">
        <v>61</v>
      </c>
      <c r="C26" s="61" t="s">
        <v>275</v>
      </c>
      <c r="D26" s="57" t="s">
        <v>276</v>
      </c>
      <c r="E26" s="29">
        <v>2.5</v>
      </c>
      <c r="F26" s="29"/>
      <c r="G26" s="29"/>
      <c r="H26" s="29"/>
      <c r="I26" s="29"/>
      <c r="J26" s="28" t="s">
        <v>42</v>
      </c>
      <c r="K26" s="28" t="s">
        <v>43</v>
      </c>
      <c r="L26" s="28" t="s">
        <v>24</v>
      </c>
      <c r="M26" s="28" t="s">
        <v>24</v>
      </c>
      <c r="N26" s="7"/>
      <c r="O26" s="7"/>
    </row>
    <row r="27" spans="1:15" ht="14.25" customHeight="1" x14ac:dyDescent="0.25">
      <c r="A27" s="8" t="s">
        <v>277</v>
      </c>
      <c r="B27" s="5" t="s">
        <v>61</v>
      </c>
      <c r="C27" s="61" t="s">
        <v>278</v>
      </c>
      <c r="D27" s="57" t="s">
        <v>279</v>
      </c>
      <c r="E27" s="29"/>
      <c r="F27" s="29">
        <v>2.5</v>
      </c>
      <c r="G27" s="29"/>
      <c r="H27" s="29"/>
      <c r="I27" s="29"/>
      <c r="J27" s="28" t="s">
        <v>42</v>
      </c>
      <c r="K27" s="28" t="s">
        <v>43</v>
      </c>
      <c r="L27" s="28" t="s">
        <v>24</v>
      </c>
      <c r="M27" s="28" t="s">
        <v>24</v>
      </c>
      <c r="N27" s="7"/>
      <c r="O27" s="7"/>
    </row>
    <row r="28" spans="1:15" ht="14.25" customHeight="1" x14ac:dyDescent="0.25">
      <c r="A28" s="8" t="s">
        <v>280</v>
      </c>
      <c r="B28" s="5" t="s">
        <v>61</v>
      </c>
      <c r="C28" s="61" t="s">
        <v>281</v>
      </c>
      <c r="D28" s="57" t="s">
        <v>282</v>
      </c>
      <c r="E28" s="29"/>
      <c r="F28" s="29"/>
      <c r="G28" s="29">
        <v>2.5</v>
      </c>
      <c r="H28" s="29"/>
      <c r="I28" s="29"/>
      <c r="J28" s="28" t="s">
        <v>42</v>
      </c>
      <c r="K28" s="28" t="s">
        <v>43</v>
      </c>
      <c r="L28" s="28" t="s">
        <v>24</v>
      </c>
      <c r="M28" s="28" t="s">
        <v>24</v>
      </c>
      <c r="N28" s="7"/>
      <c r="O28" s="7"/>
    </row>
    <row r="29" spans="1:15" ht="14.25" customHeight="1" x14ac:dyDescent="0.25">
      <c r="A29" s="8" t="s">
        <v>283</v>
      </c>
      <c r="B29" s="5" t="s">
        <v>61</v>
      </c>
      <c r="C29" s="61" t="s">
        <v>284</v>
      </c>
      <c r="D29" s="57" t="s">
        <v>285</v>
      </c>
      <c r="E29" s="29">
        <v>2</v>
      </c>
      <c r="F29" s="29"/>
      <c r="G29" s="29"/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4.25" customHeight="1" x14ac:dyDescent="0.25">
      <c r="A30" s="8" t="s">
        <v>286</v>
      </c>
      <c r="B30" s="5" t="s">
        <v>61</v>
      </c>
      <c r="C30" s="61" t="s">
        <v>287</v>
      </c>
      <c r="D30" s="57" t="s">
        <v>288</v>
      </c>
      <c r="E30" s="29">
        <v>2</v>
      </c>
      <c r="F30" s="29"/>
      <c r="G30" s="29"/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4.25" customHeight="1" x14ac:dyDescent="0.25">
      <c r="A31" s="8" t="s">
        <v>289</v>
      </c>
      <c r="B31" s="5" t="s">
        <v>61</v>
      </c>
      <c r="C31" s="61" t="s">
        <v>290</v>
      </c>
      <c r="D31" s="57" t="s">
        <v>291</v>
      </c>
      <c r="E31" s="29">
        <v>0.5</v>
      </c>
      <c r="F31" s="29">
        <v>0.5</v>
      </c>
      <c r="G31" s="29">
        <v>0.5</v>
      </c>
      <c r="H31" s="29"/>
      <c r="I31" s="29"/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4.25" customHeight="1" x14ac:dyDescent="0.25">
      <c r="A32" s="8" t="s">
        <v>292</v>
      </c>
      <c r="B32" s="5" t="s">
        <v>61</v>
      </c>
      <c r="C32" s="61" t="s">
        <v>293</v>
      </c>
      <c r="D32" s="57" t="s">
        <v>294</v>
      </c>
      <c r="E32" s="29">
        <v>0.5</v>
      </c>
      <c r="F32" s="29">
        <v>0.5</v>
      </c>
      <c r="G32" s="29">
        <v>0.5</v>
      </c>
      <c r="H32" s="29"/>
      <c r="I32" s="29"/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4.25" customHeight="1" x14ac:dyDescent="0.25">
      <c r="A33" s="8" t="s">
        <v>295</v>
      </c>
      <c r="B33" s="5" t="s">
        <v>61</v>
      </c>
      <c r="C33" s="61" t="s">
        <v>296</v>
      </c>
      <c r="D33" s="57" t="s">
        <v>297</v>
      </c>
      <c r="E33" s="29">
        <v>0.5</v>
      </c>
      <c r="F33" s="29">
        <v>0.5</v>
      </c>
      <c r="G33" s="29">
        <v>0.5</v>
      </c>
      <c r="H33" s="29"/>
      <c r="I33" s="29"/>
      <c r="J33" s="28" t="s">
        <v>42</v>
      </c>
      <c r="K33" s="28" t="s">
        <v>48</v>
      </c>
      <c r="L33" s="28" t="s">
        <v>24</v>
      </c>
      <c r="M33" s="28" t="s">
        <v>24</v>
      </c>
      <c r="N33" s="7"/>
      <c r="O33" s="7"/>
    </row>
    <row r="34" spans="1:15" ht="14.25" customHeight="1" x14ac:dyDescent="0.25">
      <c r="A34" s="8" t="s">
        <v>298</v>
      </c>
      <c r="B34" s="5" t="s">
        <v>61</v>
      </c>
      <c r="C34" s="61" t="s">
        <v>299</v>
      </c>
      <c r="D34" s="57" t="s">
        <v>300</v>
      </c>
      <c r="E34" s="29">
        <v>1.5</v>
      </c>
      <c r="F34" s="29"/>
      <c r="G34" s="29"/>
      <c r="H34" s="29"/>
      <c r="I34" s="29"/>
      <c r="J34" s="28" t="s">
        <v>42</v>
      </c>
      <c r="K34" s="28" t="s">
        <v>48</v>
      </c>
      <c r="L34" s="28" t="s">
        <v>24</v>
      </c>
      <c r="M34" s="28" t="s">
        <v>24</v>
      </c>
      <c r="N34" s="7"/>
      <c r="O34" s="7"/>
    </row>
    <row r="35" spans="1:15" ht="14.25" customHeight="1" x14ac:dyDescent="0.25">
      <c r="A35" s="8" t="s">
        <v>301</v>
      </c>
      <c r="B35" s="5" t="s">
        <v>61</v>
      </c>
      <c r="C35" s="61" t="s">
        <v>302</v>
      </c>
      <c r="D35" s="57" t="s">
        <v>303</v>
      </c>
      <c r="E35" s="29">
        <v>0.5</v>
      </c>
      <c r="F35" s="29">
        <v>1</v>
      </c>
      <c r="G35" s="29">
        <v>1</v>
      </c>
      <c r="H35" s="29"/>
      <c r="I35" s="29"/>
      <c r="J35" s="28" t="s">
        <v>42</v>
      </c>
      <c r="K35" s="28" t="s">
        <v>43</v>
      </c>
      <c r="L35" s="28" t="s">
        <v>24</v>
      </c>
      <c r="M35" s="28" t="s">
        <v>24</v>
      </c>
      <c r="N35" s="7"/>
      <c r="O35" s="7"/>
    </row>
    <row r="36" spans="1:15" ht="14.25" customHeight="1" x14ac:dyDescent="0.25">
      <c r="A36" s="8" t="s">
        <v>304</v>
      </c>
      <c r="B36" s="5" t="s">
        <v>106</v>
      </c>
      <c r="C36" s="61" t="s">
        <v>305</v>
      </c>
      <c r="D36" s="57" t="s">
        <v>306</v>
      </c>
      <c r="E36" s="29">
        <v>0.5</v>
      </c>
      <c r="F36" s="29">
        <v>1</v>
      </c>
      <c r="G36" s="29">
        <v>1</v>
      </c>
      <c r="H36" s="29"/>
      <c r="I36" s="29"/>
      <c r="J36" s="28" t="s">
        <v>42</v>
      </c>
      <c r="K36" s="28" t="s">
        <v>43</v>
      </c>
      <c r="L36" s="28" t="s">
        <v>24</v>
      </c>
      <c r="M36" s="28" t="s">
        <v>24</v>
      </c>
      <c r="N36" s="7"/>
      <c r="O36" s="7"/>
    </row>
    <row r="37" spans="1:15" ht="14.25" customHeight="1" x14ac:dyDescent="0.25">
      <c r="A37" s="8" t="s">
        <v>307</v>
      </c>
      <c r="B37" s="5" t="s">
        <v>111</v>
      </c>
      <c r="C37" s="61" t="s">
        <v>305</v>
      </c>
      <c r="D37" s="57" t="s">
        <v>308</v>
      </c>
      <c r="E37" s="122" t="s">
        <v>113</v>
      </c>
      <c r="F37" s="123"/>
      <c r="G37" s="123"/>
      <c r="H37" s="123"/>
      <c r="I37" s="124"/>
      <c r="J37" s="28"/>
      <c r="K37" s="28"/>
      <c r="L37" s="28"/>
      <c r="M37" s="28"/>
      <c r="N37" s="7"/>
      <c r="O37" s="7"/>
    </row>
    <row r="38" spans="1:15" ht="14.25" customHeight="1" x14ac:dyDescent="0.25">
      <c r="A38" s="8" t="s">
        <v>309</v>
      </c>
      <c r="B38" s="5" t="s">
        <v>111</v>
      </c>
      <c r="C38" s="61" t="s">
        <v>305</v>
      </c>
      <c r="D38" s="57" t="s">
        <v>310</v>
      </c>
      <c r="E38" s="122" t="s">
        <v>113</v>
      </c>
      <c r="F38" s="123"/>
      <c r="G38" s="123"/>
      <c r="H38" s="123"/>
      <c r="I38" s="124"/>
      <c r="J38" s="28"/>
      <c r="K38" s="28"/>
      <c r="L38" s="28"/>
      <c r="M38" s="28"/>
      <c r="N38" s="7"/>
      <c r="O38" s="7"/>
    </row>
    <row r="39" spans="1:15" ht="14.25" customHeight="1" x14ac:dyDescent="0.25">
      <c r="A39" s="8" t="s">
        <v>311</v>
      </c>
      <c r="B39" s="5" t="s">
        <v>111</v>
      </c>
      <c r="C39" s="61" t="s">
        <v>305</v>
      </c>
      <c r="D39" s="57" t="s">
        <v>312</v>
      </c>
      <c r="E39" s="122" t="s">
        <v>113</v>
      </c>
      <c r="F39" s="123"/>
      <c r="G39" s="123"/>
      <c r="H39" s="123"/>
      <c r="I39" s="124"/>
      <c r="J39" s="28"/>
      <c r="K39" s="28"/>
      <c r="L39" s="28"/>
      <c r="M39" s="28"/>
      <c r="N39" s="7"/>
      <c r="O39" s="7"/>
    </row>
    <row r="40" spans="1:15" ht="14.25" customHeight="1" x14ac:dyDescent="0.25">
      <c r="A40" s="8" t="s">
        <v>313</v>
      </c>
      <c r="B40" s="5" t="s">
        <v>61</v>
      </c>
      <c r="C40" s="61" t="s">
        <v>314</v>
      </c>
      <c r="D40" s="33" t="s">
        <v>315</v>
      </c>
      <c r="E40" s="29">
        <v>0.5</v>
      </c>
      <c r="F40" s="29">
        <v>0.5</v>
      </c>
      <c r="G40" s="29">
        <v>0.5</v>
      </c>
      <c r="H40" s="29">
        <v>0.5</v>
      </c>
      <c r="I40" s="29">
        <v>0.5</v>
      </c>
      <c r="J40" s="28" t="s">
        <v>42</v>
      </c>
      <c r="K40" s="28" t="s">
        <v>43</v>
      </c>
      <c r="L40" s="28" t="s">
        <v>24</v>
      </c>
      <c r="M40" s="28" t="s">
        <v>24</v>
      </c>
      <c r="N40" s="7"/>
      <c r="O40" s="7"/>
    </row>
    <row r="41" spans="1:15" ht="14.25" customHeight="1" x14ac:dyDescent="0.25">
      <c r="A41" s="8" t="s">
        <v>316</v>
      </c>
      <c r="B41" s="5" t="s">
        <v>61</v>
      </c>
      <c r="C41" s="61" t="s">
        <v>317</v>
      </c>
      <c r="D41" s="57" t="s">
        <v>318</v>
      </c>
      <c r="E41" s="29">
        <v>0.5</v>
      </c>
      <c r="F41" s="29">
        <v>0.5</v>
      </c>
      <c r="G41" s="29">
        <v>0.5</v>
      </c>
      <c r="H41" s="29">
        <v>0.5</v>
      </c>
      <c r="I41" s="29">
        <v>0.5</v>
      </c>
      <c r="J41" s="28" t="s">
        <v>42</v>
      </c>
      <c r="K41" s="28" t="s">
        <v>48</v>
      </c>
      <c r="L41" s="28" t="s">
        <v>24</v>
      </c>
      <c r="M41" s="28" t="s">
        <v>24</v>
      </c>
      <c r="N41" s="7"/>
      <c r="O41" s="7"/>
    </row>
    <row r="42" spans="1:15" ht="14.25" customHeight="1" x14ac:dyDescent="0.25">
      <c r="A42" s="8" t="s">
        <v>319</v>
      </c>
      <c r="B42" s="5" t="s">
        <v>61</v>
      </c>
      <c r="C42" s="61" t="s">
        <v>320</v>
      </c>
      <c r="D42" s="57" t="s">
        <v>321</v>
      </c>
      <c r="E42" s="29">
        <v>0.5</v>
      </c>
      <c r="F42" s="29">
        <v>0.5</v>
      </c>
      <c r="G42" s="29">
        <v>0.5</v>
      </c>
      <c r="H42" s="29"/>
      <c r="I42" s="29"/>
      <c r="J42" s="28" t="s">
        <v>42</v>
      </c>
      <c r="K42" s="28" t="s">
        <v>48</v>
      </c>
      <c r="L42" s="28" t="s">
        <v>24</v>
      </c>
      <c r="M42" s="28" t="s">
        <v>24</v>
      </c>
      <c r="N42" s="7"/>
      <c r="O42" s="7"/>
    </row>
    <row r="43" spans="1:15" ht="14.25" customHeight="1" x14ac:dyDescent="0.25">
      <c r="A43" s="8" t="s">
        <v>322</v>
      </c>
      <c r="B43" s="5" t="s">
        <v>61</v>
      </c>
      <c r="C43" s="62" t="s">
        <v>323</v>
      </c>
      <c r="D43" s="40" t="s">
        <v>324</v>
      </c>
      <c r="E43" s="29"/>
      <c r="F43" s="29"/>
      <c r="G43" s="29"/>
      <c r="H43" s="29">
        <v>3</v>
      </c>
      <c r="I43" s="29"/>
      <c r="J43" s="28" t="s">
        <v>42</v>
      </c>
      <c r="K43" s="28" t="s">
        <v>48</v>
      </c>
      <c r="L43" s="28" t="s">
        <v>24</v>
      </c>
      <c r="M43" s="28" t="s">
        <v>24</v>
      </c>
      <c r="N43" s="7"/>
      <c r="O43" s="7"/>
    </row>
    <row r="44" spans="1:15" ht="14.25" customHeight="1" x14ac:dyDescent="0.25">
      <c r="A44" s="8" t="s">
        <v>325</v>
      </c>
      <c r="B44" s="5" t="s">
        <v>61</v>
      </c>
      <c r="C44" s="39" t="s">
        <v>326</v>
      </c>
      <c r="D44" s="40" t="s">
        <v>327</v>
      </c>
      <c r="E44" s="29"/>
      <c r="F44" s="29"/>
      <c r="G44" s="29"/>
      <c r="H44" s="29"/>
      <c r="I44" s="29">
        <v>3</v>
      </c>
      <c r="J44" s="28" t="s">
        <v>42</v>
      </c>
      <c r="K44" s="28" t="s">
        <v>48</v>
      </c>
      <c r="L44" s="28" t="s">
        <v>24</v>
      </c>
      <c r="M44" s="28" t="s">
        <v>24</v>
      </c>
      <c r="N44" s="7"/>
      <c r="O44" s="7"/>
    </row>
    <row r="45" spans="1:15" ht="14.25" customHeight="1" x14ac:dyDescent="0.25">
      <c r="A45" s="7"/>
      <c r="B45" s="6"/>
      <c r="C45" s="20"/>
      <c r="D45" s="30" t="s">
        <v>134</v>
      </c>
      <c r="E45" s="31">
        <f>SUM(E26:E44)</f>
        <v>12</v>
      </c>
      <c r="F45" s="31">
        <f>SUM(F26:F44)</f>
        <v>7.5</v>
      </c>
      <c r="G45" s="31">
        <f>SUM(G26:G44)</f>
        <v>7.5</v>
      </c>
      <c r="H45" s="31">
        <f t="shared" ref="H45:I45" si="1">SUM(H26:H44)</f>
        <v>4</v>
      </c>
      <c r="I45" s="31">
        <f t="shared" si="1"/>
        <v>4</v>
      </c>
      <c r="J45" s="7"/>
      <c r="K45" s="7"/>
      <c r="L45" s="7"/>
      <c r="M45" s="7"/>
      <c r="N45" s="7"/>
      <c r="O45" s="7"/>
    </row>
    <row r="46" spans="1:15" ht="14.25" customHeight="1" x14ac:dyDescent="0.25">
      <c r="A46" s="24"/>
      <c r="B46" s="24"/>
      <c r="C46" s="24"/>
      <c r="D46" s="34" t="s">
        <v>135</v>
      </c>
      <c r="E46" s="35">
        <f>E24+E45</f>
        <v>20</v>
      </c>
      <c r="F46" s="35">
        <f>F24+F45</f>
        <v>13</v>
      </c>
      <c r="G46" s="35">
        <f>G24+G45</f>
        <v>13</v>
      </c>
      <c r="H46" s="35">
        <f t="shared" ref="H46" si="2">H24+H45</f>
        <v>7</v>
      </c>
      <c r="I46" s="35">
        <f>I24+I45</f>
        <v>7</v>
      </c>
      <c r="J46" s="24"/>
      <c r="K46" s="24"/>
      <c r="L46" s="24"/>
      <c r="M46" s="24"/>
      <c r="N46" s="24"/>
      <c r="O46" s="24"/>
    </row>
    <row r="47" spans="1:15" ht="14.25" customHeight="1" x14ac:dyDescent="0.25">
      <c r="B47" s="10"/>
    </row>
    <row r="48" spans="1:15" ht="14.25" customHeight="1" x14ac:dyDescent="0.25">
      <c r="A48" s="114" t="s">
        <v>136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4.25" customHeight="1" x14ac:dyDescent="0.25">
      <c r="A49" s="115" t="s">
        <v>137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4.2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4.25" customHeight="1" x14ac:dyDescent="0.25">
      <c r="A51" s="114" t="s">
        <v>138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4.25" customHeight="1" x14ac:dyDescent="0.25">
      <c r="A52" s="115" t="s">
        <v>139</v>
      </c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4.2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4.25" customHeight="1" x14ac:dyDescent="0.25">
      <c r="A54" s="114" t="s">
        <v>140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4.25" customHeight="1" x14ac:dyDescent="0.25">
      <c r="A55" s="113" t="s">
        <v>141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4.2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4.25" customHeight="1" x14ac:dyDescent="0.25">
      <c r="A57" s="114" t="s">
        <v>142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4.25" customHeight="1" x14ac:dyDescent="0.25">
      <c r="A58" s="113" t="s">
        <v>143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ht="14.25" customHeight="1" x14ac:dyDescent="0.25">
      <c r="C59" s="14"/>
      <c r="D59" s="14"/>
      <c r="E59" s="14"/>
    </row>
  </sheetData>
  <mergeCells count="38">
    <mergeCell ref="A55:J55"/>
    <mergeCell ref="A57:J57"/>
    <mergeCell ref="A58:J58"/>
    <mergeCell ref="A48:J48"/>
    <mergeCell ref="A49:J49"/>
    <mergeCell ref="A51:J51"/>
    <mergeCell ref="A52:J52"/>
    <mergeCell ref="A54:J54"/>
    <mergeCell ref="E38:I38"/>
    <mergeCell ref="E39:I39"/>
    <mergeCell ref="D12:I12"/>
    <mergeCell ref="D13:I13"/>
    <mergeCell ref="E37:I37"/>
    <mergeCell ref="D15:I15"/>
    <mergeCell ref="A17:A18"/>
    <mergeCell ref="B17:B18"/>
    <mergeCell ref="C17:C18"/>
    <mergeCell ref="D17:D18"/>
    <mergeCell ref="E17:I17"/>
    <mergeCell ref="E2:L2"/>
    <mergeCell ref="A4:B4"/>
    <mergeCell ref="E4:L4"/>
    <mergeCell ref="A5:B5"/>
    <mergeCell ref="E5:L5"/>
    <mergeCell ref="D11:I11"/>
    <mergeCell ref="D14:I14"/>
    <mergeCell ref="M9:O9"/>
    <mergeCell ref="A9:A10"/>
    <mergeCell ref="B9:B10"/>
    <mergeCell ref="C9:C10"/>
    <mergeCell ref="D9:I10"/>
    <mergeCell ref="J9:J10"/>
    <mergeCell ref="J17:J18"/>
    <mergeCell ref="K17:K18"/>
    <mergeCell ref="L17:L18"/>
    <mergeCell ref="M17:O17"/>
    <mergeCell ref="K9:K10"/>
    <mergeCell ref="L9:L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2DF0-AD5A-4F09-8807-AC2591ECADDD}">
  <sheetPr published="0">
    <tabColor rgb="FF92D050"/>
  </sheetPr>
  <dimension ref="A1:R55"/>
  <sheetViews>
    <sheetView zoomScale="90" zoomScaleNormal="90" workbookViewId="0">
      <selection activeCell="N30" sqref="N30"/>
    </sheetView>
  </sheetViews>
  <sheetFormatPr baseColWidth="10" defaultColWidth="11" defaultRowHeight="13.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9.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3.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3.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3.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27.75" customHeight="1" x14ac:dyDescent="0.25">
      <c r="A5" s="105" t="s">
        <v>4</v>
      </c>
      <c r="B5" s="98"/>
      <c r="C5" s="9" t="s">
        <v>248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3.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3.5" customHeight="1" x14ac:dyDescent="0.25">
      <c r="A7" s="17" t="s">
        <v>328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3.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3.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3.5" customHeight="1" x14ac:dyDescent="0.25">
      <c r="A11" s="6" t="s">
        <v>329</v>
      </c>
      <c r="B11" s="42" t="s">
        <v>20</v>
      </c>
      <c r="C11" s="7" t="s">
        <v>330</v>
      </c>
      <c r="D11" s="95" t="s">
        <v>22</v>
      </c>
      <c r="E11" s="95"/>
      <c r="F11" s="95"/>
      <c r="G11" s="95"/>
      <c r="H11" s="95"/>
      <c r="I11" s="95"/>
      <c r="J11" s="7">
        <v>6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3.5" customHeight="1" x14ac:dyDescent="0.25">
      <c r="A12" s="6" t="s">
        <v>331</v>
      </c>
      <c r="B12" s="42" t="s">
        <v>20</v>
      </c>
      <c r="C12" s="7" t="s">
        <v>332</v>
      </c>
      <c r="D12" s="95" t="s">
        <v>28</v>
      </c>
      <c r="E12" s="95"/>
      <c r="F12" s="95"/>
      <c r="G12" s="95"/>
      <c r="H12" s="95"/>
      <c r="I12" s="95"/>
      <c r="J12" s="7">
        <v>6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3.5" customHeight="1" x14ac:dyDescent="0.25">
      <c r="A13" s="6" t="s">
        <v>333</v>
      </c>
      <c r="B13" s="42" t="s">
        <v>20</v>
      </c>
      <c r="C13" s="7" t="s">
        <v>334</v>
      </c>
      <c r="D13" s="95" t="s">
        <v>32</v>
      </c>
      <c r="E13" s="95"/>
      <c r="F13" s="95"/>
      <c r="G13" s="95"/>
      <c r="H13" s="95"/>
      <c r="I13" s="95"/>
      <c r="J13" s="7">
        <v>6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3.5" customHeight="1" x14ac:dyDescent="0.25">
      <c r="A14" s="6" t="s">
        <v>335</v>
      </c>
      <c r="B14" s="42" t="s">
        <v>20</v>
      </c>
      <c r="C14" s="7" t="s">
        <v>336</v>
      </c>
      <c r="D14" s="95" t="s">
        <v>259</v>
      </c>
      <c r="E14" s="95"/>
      <c r="F14" s="95"/>
      <c r="G14" s="95"/>
      <c r="H14" s="95"/>
      <c r="I14" s="95"/>
      <c r="J14" s="7">
        <v>6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3.5" customHeight="1" x14ac:dyDescent="0.25">
      <c r="A15" s="6" t="s">
        <v>337</v>
      </c>
      <c r="B15" s="42" t="s">
        <v>20</v>
      </c>
      <c r="C15" s="7" t="s">
        <v>338</v>
      </c>
      <c r="D15" s="95" t="s">
        <v>262</v>
      </c>
      <c r="E15" s="95"/>
      <c r="F15" s="95"/>
      <c r="G15" s="95"/>
      <c r="H15" s="95"/>
      <c r="I15" s="95"/>
      <c r="J15" s="7">
        <v>6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3.5" customHeight="1" thickBot="1" x14ac:dyDescent="0.3">
      <c r="A16" s="21"/>
      <c r="B16" s="10"/>
    </row>
    <row r="17" spans="1:15" ht="13.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3.5" customHeight="1" thickBot="1" x14ac:dyDescent="0.3">
      <c r="A18" s="121"/>
      <c r="B18" s="110"/>
      <c r="C18" s="112"/>
      <c r="D18" s="87"/>
      <c r="E18" s="22" t="s">
        <v>330</v>
      </c>
      <c r="F18" s="22" t="s">
        <v>332</v>
      </c>
      <c r="G18" s="22" t="s">
        <v>334</v>
      </c>
      <c r="H18" s="22" t="s">
        <v>336</v>
      </c>
      <c r="I18" s="22" t="s">
        <v>338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3.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3.5" customHeight="1" x14ac:dyDescent="0.25">
      <c r="A20" s="6" t="s">
        <v>339</v>
      </c>
      <c r="B20" s="38" t="s">
        <v>39</v>
      </c>
      <c r="C20" s="7" t="s">
        <v>340</v>
      </c>
      <c r="D20" s="7" t="s">
        <v>341</v>
      </c>
      <c r="E20" s="27">
        <v>2</v>
      </c>
      <c r="F20" s="27">
        <v>2</v>
      </c>
      <c r="G20" s="27">
        <v>2</v>
      </c>
      <c r="H20" s="27"/>
      <c r="I20" s="27"/>
      <c r="J20" s="28" t="s">
        <v>42</v>
      </c>
      <c r="K20" s="28" t="s">
        <v>48</v>
      </c>
      <c r="L20" s="28" t="s">
        <v>24</v>
      </c>
      <c r="M20" s="28" t="s">
        <v>24</v>
      </c>
      <c r="N20" s="7"/>
      <c r="O20" s="7"/>
    </row>
    <row r="21" spans="1:15" ht="13.5" customHeight="1" x14ac:dyDescent="0.25">
      <c r="A21" s="6" t="s">
        <v>342</v>
      </c>
      <c r="B21" s="38" t="s">
        <v>39</v>
      </c>
      <c r="C21" s="7" t="s">
        <v>343</v>
      </c>
      <c r="D21" s="7" t="s">
        <v>344</v>
      </c>
      <c r="E21" s="27">
        <v>1</v>
      </c>
      <c r="F21" s="27">
        <v>1</v>
      </c>
      <c r="G21" s="27">
        <v>1</v>
      </c>
      <c r="H21" s="27"/>
      <c r="I21" s="27"/>
      <c r="J21" s="28" t="s">
        <v>42</v>
      </c>
      <c r="K21" s="28" t="s">
        <v>48</v>
      </c>
      <c r="L21" s="28" t="s">
        <v>24</v>
      </c>
      <c r="M21" s="28" t="s">
        <v>24</v>
      </c>
      <c r="N21" s="7"/>
      <c r="O21" s="7"/>
    </row>
    <row r="22" spans="1:15" ht="13.5" customHeight="1" x14ac:dyDescent="0.25">
      <c r="A22" s="6" t="s">
        <v>345</v>
      </c>
      <c r="B22" s="38" t="s">
        <v>39</v>
      </c>
      <c r="C22" s="7" t="s">
        <v>55</v>
      </c>
      <c r="D22" s="7" t="s">
        <v>346</v>
      </c>
      <c r="E22" s="29">
        <v>0.5</v>
      </c>
      <c r="F22" s="29">
        <v>0.5</v>
      </c>
      <c r="G22" s="29">
        <v>0.5</v>
      </c>
      <c r="H22" s="29">
        <v>1</v>
      </c>
      <c r="I22" s="29">
        <v>1</v>
      </c>
      <c r="J22" s="28" t="s">
        <v>42</v>
      </c>
      <c r="K22" s="28" t="s">
        <v>48</v>
      </c>
      <c r="L22" s="28" t="s">
        <v>24</v>
      </c>
      <c r="M22" s="28" t="s">
        <v>24</v>
      </c>
      <c r="N22" s="7"/>
      <c r="O22" s="7"/>
    </row>
    <row r="23" spans="1:15" ht="13.5" customHeight="1" x14ac:dyDescent="0.25">
      <c r="A23" s="6" t="s">
        <v>347</v>
      </c>
      <c r="B23" s="38" t="s">
        <v>39</v>
      </c>
      <c r="C23" s="7" t="s">
        <v>348</v>
      </c>
      <c r="D23" s="7" t="s">
        <v>349</v>
      </c>
      <c r="E23" s="29"/>
      <c r="F23" s="29"/>
      <c r="G23" s="29"/>
      <c r="H23" s="29">
        <v>2</v>
      </c>
      <c r="I23" s="29">
        <v>2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3.5" customHeight="1" x14ac:dyDescent="0.25">
      <c r="A24" s="6" t="s">
        <v>350</v>
      </c>
      <c r="B24" s="38" t="s">
        <v>39</v>
      </c>
      <c r="C24" s="7" t="s">
        <v>351</v>
      </c>
      <c r="D24" s="7" t="s">
        <v>352</v>
      </c>
      <c r="E24" s="27">
        <v>2.5</v>
      </c>
      <c r="F24" s="27">
        <v>2.5</v>
      </c>
      <c r="G24" s="27">
        <v>2.5</v>
      </c>
      <c r="H24" s="27">
        <v>3</v>
      </c>
      <c r="I24" s="27">
        <v>3</v>
      </c>
      <c r="J24" s="28" t="s">
        <v>42</v>
      </c>
      <c r="K24" s="28" t="s">
        <v>48</v>
      </c>
      <c r="L24" s="28" t="s">
        <v>24</v>
      </c>
      <c r="M24" s="28" t="s">
        <v>24</v>
      </c>
      <c r="N24" s="7"/>
      <c r="O24" s="7"/>
    </row>
    <row r="25" spans="1:15" ht="13.5" customHeight="1" x14ac:dyDescent="0.25">
      <c r="A25" s="7"/>
      <c r="B25" s="6"/>
      <c r="C25" s="20"/>
      <c r="D25" s="30" t="s">
        <v>57</v>
      </c>
      <c r="E25" s="31">
        <f>SUM(E20:E24)</f>
        <v>6</v>
      </c>
      <c r="F25" s="31">
        <f>SUM(F20:F24)</f>
        <v>6</v>
      </c>
      <c r="G25" s="31">
        <f t="shared" ref="G25:I25" si="0">SUM(G20:G24)</f>
        <v>6</v>
      </c>
      <c r="H25" s="31">
        <f t="shared" si="0"/>
        <v>6</v>
      </c>
      <c r="I25" s="31">
        <f t="shared" si="0"/>
        <v>6</v>
      </c>
      <c r="J25" s="7"/>
      <c r="K25" s="7"/>
      <c r="L25" s="7"/>
      <c r="M25" s="7"/>
      <c r="N25" s="7"/>
      <c r="O25" s="7"/>
    </row>
    <row r="26" spans="1:15" ht="13.5" customHeight="1" x14ac:dyDescent="0.25">
      <c r="A26" s="24" t="s">
        <v>58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3.5" customHeight="1" x14ac:dyDescent="0.25">
      <c r="A27" s="6" t="s">
        <v>353</v>
      </c>
      <c r="B27" s="5" t="s">
        <v>61</v>
      </c>
      <c r="C27" s="33" t="s">
        <v>354</v>
      </c>
      <c r="D27" s="57" t="s">
        <v>355</v>
      </c>
      <c r="E27" s="29">
        <v>3.5</v>
      </c>
      <c r="F27" s="29"/>
      <c r="G27" s="29"/>
      <c r="H27" s="29"/>
      <c r="I27" s="29"/>
      <c r="J27" s="28" t="s">
        <v>42</v>
      </c>
      <c r="K27" s="28" t="s">
        <v>48</v>
      </c>
      <c r="L27" s="28" t="s">
        <v>24</v>
      </c>
      <c r="M27" s="28" t="s">
        <v>24</v>
      </c>
      <c r="N27" s="7"/>
      <c r="O27" s="7"/>
    </row>
    <row r="28" spans="1:15" ht="13.5" customHeight="1" x14ac:dyDescent="0.25">
      <c r="A28" s="6" t="s">
        <v>356</v>
      </c>
      <c r="B28" s="5" t="s">
        <v>61</v>
      </c>
      <c r="C28" s="33" t="s">
        <v>357</v>
      </c>
      <c r="D28" s="57" t="s">
        <v>358</v>
      </c>
      <c r="E28" s="29"/>
      <c r="F28" s="29">
        <v>3.5</v>
      </c>
      <c r="G28" s="29"/>
      <c r="H28" s="29"/>
      <c r="I28" s="29"/>
      <c r="J28" s="28" t="s">
        <v>42</v>
      </c>
      <c r="K28" s="28" t="s">
        <v>48</v>
      </c>
      <c r="L28" s="28" t="s">
        <v>24</v>
      </c>
      <c r="M28" s="28" t="s">
        <v>24</v>
      </c>
      <c r="N28" s="7"/>
      <c r="O28" s="7"/>
    </row>
    <row r="29" spans="1:15" ht="13.5" customHeight="1" x14ac:dyDescent="0.25">
      <c r="A29" s="6" t="s">
        <v>359</v>
      </c>
      <c r="B29" s="5" t="s">
        <v>61</v>
      </c>
      <c r="C29" s="33" t="s">
        <v>360</v>
      </c>
      <c r="D29" s="57" t="s">
        <v>361</v>
      </c>
      <c r="E29" s="29"/>
      <c r="F29" s="29"/>
      <c r="G29" s="29">
        <v>3.5</v>
      </c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3.5" customHeight="1" x14ac:dyDescent="0.25">
      <c r="A30" s="6" t="s">
        <v>362</v>
      </c>
      <c r="B30" s="5" t="s">
        <v>61</v>
      </c>
      <c r="C30" s="33" t="s">
        <v>363</v>
      </c>
      <c r="D30" s="57" t="s">
        <v>364</v>
      </c>
      <c r="E30" s="29">
        <v>1</v>
      </c>
      <c r="F30" s="29">
        <v>1</v>
      </c>
      <c r="G30" s="29">
        <v>1</v>
      </c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3.5" customHeight="1" x14ac:dyDescent="0.25">
      <c r="A31" s="6" t="s">
        <v>365</v>
      </c>
      <c r="B31" s="5" t="s">
        <v>61</v>
      </c>
      <c r="C31" s="33" t="s">
        <v>366</v>
      </c>
      <c r="D31" s="57" t="s">
        <v>367</v>
      </c>
      <c r="E31" s="29">
        <v>0.5</v>
      </c>
      <c r="F31" s="29">
        <v>0.5</v>
      </c>
      <c r="G31" s="29">
        <v>0.5</v>
      </c>
      <c r="H31" s="29">
        <v>0.5</v>
      </c>
      <c r="I31" s="29">
        <v>0.5</v>
      </c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3.5" customHeight="1" x14ac:dyDescent="0.25">
      <c r="A32" s="6" t="s">
        <v>368</v>
      </c>
      <c r="B32" s="5" t="s">
        <v>106</v>
      </c>
      <c r="C32" s="33" t="s">
        <v>369</v>
      </c>
      <c r="D32" s="57" t="s">
        <v>370</v>
      </c>
      <c r="E32" s="29">
        <v>0.5</v>
      </c>
      <c r="F32" s="29">
        <v>0.5</v>
      </c>
      <c r="G32" s="29">
        <v>0.5</v>
      </c>
      <c r="H32" s="29">
        <v>0.5</v>
      </c>
      <c r="I32" s="29">
        <v>0.5</v>
      </c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3.5" customHeight="1" x14ac:dyDescent="0.25">
      <c r="A33" s="6" t="s">
        <v>371</v>
      </c>
      <c r="B33" s="5" t="s">
        <v>111</v>
      </c>
      <c r="C33" s="33" t="s">
        <v>369</v>
      </c>
      <c r="D33" s="57" t="s">
        <v>372</v>
      </c>
      <c r="E33" s="122" t="s">
        <v>113</v>
      </c>
      <c r="F33" s="123"/>
      <c r="G33" s="123"/>
      <c r="H33" s="123"/>
      <c r="I33" s="124"/>
      <c r="J33" s="28"/>
      <c r="K33" s="28"/>
      <c r="L33" s="28"/>
      <c r="M33" s="28"/>
      <c r="N33" s="7"/>
      <c r="O33" s="7"/>
    </row>
    <row r="34" spans="1:15" ht="13.5" customHeight="1" x14ac:dyDescent="0.25">
      <c r="A34" s="6" t="s">
        <v>373</v>
      </c>
      <c r="B34" s="5" t="s">
        <v>111</v>
      </c>
      <c r="C34" s="33" t="s">
        <v>369</v>
      </c>
      <c r="D34" s="57" t="s">
        <v>374</v>
      </c>
      <c r="E34" s="122" t="s">
        <v>113</v>
      </c>
      <c r="F34" s="123"/>
      <c r="G34" s="123"/>
      <c r="H34" s="123"/>
      <c r="I34" s="124"/>
      <c r="J34" s="28"/>
      <c r="K34" s="28"/>
      <c r="L34" s="28"/>
      <c r="M34" s="28"/>
      <c r="N34" s="7"/>
      <c r="O34" s="7"/>
    </row>
    <row r="35" spans="1:15" ht="13.5" customHeight="1" x14ac:dyDescent="0.25">
      <c r="A35" s="6" t="s">
        <v>375</v>
      </c>
      <c r="B35" s="5" t="s">
        <v>111</v>
      </c>
      <c r="C35" s="33" t="s">
        <v>369</v>
      </c>
      <c r="D35" s="57" t="s">
        <v>376</v>
      </c>
      <c r="E35" s="122" t="s">
        <v>113</v>
      </c>
      <c r="F35" s="123"/>
      <c r="G35" s="123"/>
      <c r="H35" s="123"/>
      <c r="I35" s="124"/>
      <c r="J35" s="28"/>
      <c r="K35" s="28"/>
      <c r="L35" s="28"/>
      <c r="M35" s="28"/>
      <c r="N35" s="7"/>
      <c r="O35" s="7"/>
    </row>
    <row r="36" spans="1:15" ht="13.5" customHeight="1" x14ac:dyDescent="0.25">
      <c r="A36" s="6" t="s">
        <v>377</v>
      </c>
      <c r="B36" s="5" t="s">
        <v>61</v>
      </c>
      <c r="C36" s="33" t="s">
        <v>378</v>
      </c>
      <c r="D36" s="57" t="s">
        <v>379</v>
      </c>
      <c r="E36" s="29">
        <v>0.5</v>
      </c>
      <c r="F36" s="29">
        <v>0.5</v>
      </c>
      <c r="G36" s="29">
        <v>0.5</v>
      </c>
      <c r="H36" s="29">
        <v>0.5</v>
      </c>
      <c r="I36" s="29">
        <v>0.5</v>
      </c>
      <c r="J36" s="28" t="s">
        <v>42</v>
      </c>
      <c r="K36" s="28" t="s">
        <v>48</v>
      </c>
      <c r="L36" s="28" t="s">
        <v>24</v>
      </c>
      <c r="M36" s="28" t="s">
        <v>24</v>
      </c>
      <c r="N36" s="7"/>
      <c r="O36" s="7"/>
    </row>
    <row r="37" spans="1:15" ht="13.5" customHeight="1" x14ac:dyDescent="0.25">
      <c r="A37" s="6" t="s">
        <v>380</v>
      </c>
      <c r="B37" s="5" t="s">
        <v>61</v>
      </c>
      <c r="C37" s="33" t="s">
        <v>381</v>
      </c>
      <c r="D37" s="57" t="s">
        <v>382</v>
      </c>
      <c r="E37" s="29"/>
      <c r="F37" s="29"/>
      <c r="G37" s="29"/>
      <c r="H37" s="29">
        <v>0.5</v>
      </c>
      <c r="I37" s="29">
        <v>0.5</v>
      </c>
      <c r="J37" s="28" t="s">
        <v>42</v>
      </c>
      <c r="K37" s="28" t="s">
        <v>48</v>
      </c>
      <c r="L37" s="28" t="s">
        <v>24</v>
      </c>
      <c r="M37" s="28" t="s">
        <v>24</v>
      </c>
      <c r="N37" s="7"/>
      <c r="O37" s="7"/>
    </row>
    <row r="38" spans="1:15" ht="13.5" customHeight="1" x14ac:dyDescent="0.25">
      <c r="A38" s="6" t="s">
        <v>383</v>
      </c>
      <c r="B38" s="5" t="s">
        <v>61</v>
      </c>
      <c r="C38" s="61" t="s">
        <v>384</v>
      </c>
      <c r="D38" s="40" t="s">
        <v>385</v>
      </c>
      <c r="E38" s="29"/>
      <c r="F38" s="29"/>
      <c r="G38" s="29"/>
      <c r="H38" s="29">
        <v>2</v>
      </c>
      <c r="I38" s="29"/>
      <c r="J38" s="28" t="s">
        <v>42</v>
      </c>
      <c r="K38" s="28" t="s">
        <v>48</v>
      </c>
      <c r="L38" s="28" t="s">
        <v>24</v>
      </c>
      <c r="M38" s="28" t="s">
        <v>24</v>
      </c>
      <c r="N38" s="7"/>
      <c r="O38" s="7"/>
    </row>
    <row r="39" spans="1:15" ht="13.5" customHeight="1" x14ac:dyDescent="0.25">
      <c r="A39" s="6" t="s">
        <v>386</v>
      </c>
      <c r="B39" s="5" t="s">
        <v>61</v>
      </c>
      <c r="C39" s="61" t="s">
        <v>387</v>
      </c>
      <c r="D39" s="40" t="s">
        <v>388</v>
      </c>
      <c r="E39" s="29"/>
      <c r="F39" s="29"/>
      <c r="G39" s="29"/>
      <c r="H39" s="29">
        <v>2</v>
      </c>
      <c r="I39" s="29"/>
      <c r="J39" s="28" t="s">
        <v>42</v>
      </c>
      <c r="K39" s="28" t="s">
        <v>48</v>
      </c>
      <c r="L39" s="28" t="s">
        <v>24</v>
      </c>
      <c r="M39" s="28" t="s">
        <v>24</v>
      </c>
      <c r="N39" s="7"/>
      <c r="O39" s="7"/>
    </row>
    <row r="40" spans="1:15" ht="13.5" customHeight="1" x14ac:dyDescent="0.25">
      <c r="A40" s="6" t="s">
        <v>389</v>
      </c>
      <c r="B40" s="5" t="s">
        <v>61</v>
      </c>
      <c r="C40" s="61" t="s">
        <v>390</v>
      </c>
      <c r="D40" s="40" t="s">
        <v>391</v>
      </c>
      <c r="E40" s="29"/>
      <c r="F40" s="29"/>
      <c r="G40" s="29"/>
      <c r="H40" s="29"/>
      <c r="I40" s="29">
        <v>4</v>
      </c>
      <c r="J40" s="28" t="s">
        <v>42</v>
      </c>
      <c r="K40" s="28" t="s">
        <v>48</v>
      </c>
      <c r="L40" s="28" t="s">
        <v>24</v>
      </c>
      <c r="M40" s="28" t="s">
        <v>24</v>
      </c>
      <c r="N40" s="7"/>
      <c r="O40" s="7"/>
    </row>
    <row r="41" spans="1:15" ht="13.5" customHeight="1" x14ac:dyDescent="0.25">
      <c r="A41" s="7"/>
      <c r="B41" s="6"/>
      <c r="C41" s="20"/>
      <c r="D41" s="30" t="s">
        <v>134</v>
      </c>
      <c r="E41" s="31">
        <f>SUM(E27:E40)</f>
        <v>6</v>
      </c>
      <c r="F41" s="31">
        <f>SUM(F27:F40)</f>
        <v>6</v>
      </c>
      <c r="G41" s="31">
        <f>SUM(G27:G40)</f>
        <v>6</v>
      </c>
      <c r="H41" s="31">
        <f>SUM(H27:H40)</f>
        <v>6</v>
      </c>
      <c r="I41" s="31">
        <f>SUM(I27:I40)</f>
        <v>6</v>
      </c>
      <c r="J41" s="7"/>
      <c r="K41" s="7"/>
      <c r="L41" s="7"/>
      <c r="M41" s="7"/>
      <c r="N41" s="7"/>
      <c r="O41" s="7"/>
    </row>
    <row r="42" spans="1:15" ht="13.5" customHeight="1" x14ac:dyDescent="0.25">
      <c r="A42" s="24"/>
      <c r="B42" s="24"/>
      <c r="C42" s="24"/>
      <c r="D42" s="34" t="s">
        <v>135</v>
      </c>
      <c r="E42" s="35">
        <f>E25+E41</f>
        <v>12</v>
      </c>
      <c r="F42" s="35">
        <f>F25+F41</f>
        <v>12</v>
      </c>
      <c r="G42" s="35">
        <f>G25+G41</f>
        <v>12</v>
      </c>
      <c r="H42" s="35">
        <f>H25+H41</f>
        <v>12</v>
      </c>
      <c r="I42" s="35">
        <f>I25+I41</f>
        <v>12</v>
      </c>
      <c r="J42" s="24"/>
      <c r="K42" s="24"/>
      <c r="L42" s="24"/>
      <c r="M42" s="24"/>
      <c r="N42" s="24"/>
      <c r="O42" s="24"/>
    </row>
    <row r="43" spans="1:15" ht="13.5" customHeight="1" x14ac:dyDescent="0.25">
      <c r="B43" s="10"/>
    </row>
    <row r="44" spans="1:15" ht="13.5" customHeight="1" x14ac:dyDescent="0.25">
      <c r="A44" s="114" t="s">
        <v>136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5" ht="13.5" customHeight="1" x14ac:dyDescent="0.25">
      <c r="A45" s="115" t="s">
        <v>137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5" ht="13.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5" ht="13.5" customHeight="1" x14ac:dyDescent="0.25">
      <c r="A47" s="114" t="s">
        <v>138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5" ht="13.5" customHeight="1" x14ac:dyDescent="0.25">
      <c r="A48" s="115" t="s">
        <v>139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3.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3.5" customHeight="1" x14ac:dyDescent="0.25">
      <c r="A50" s="114" t="s">
        <v>140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3.5" customHeight="1" x14ac:dyDescent="0.25">
      <c r="A51" s="113" t="s">
        <v>141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13.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3.5" customHeight="1" x14ac:dyDescent="0.25">
      <c r="A53" s="114" t="s">
        <v>142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3.5" customHeight="1" x14ac:dyDescent="0.25">
      <c r="A54" s="113" t="s">
        <v>143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3.5" customHeight="1" x14ac:dyDescent="0.25">
      <c r="C55" s="14"/>
      <c r="D55" s="14"/>
      <c r="E55" s="14"/>
    </row>
  </sheetData>
  <mergeCells count="38">
    <mergeCell ref="A51:J51"/>
    <mergeCell ref="A53:J53"/>
    <mergeCell ref="A54:J54"/>
    <mergeCell ref="A44:J44"/>
    <mergeCell ref="A45:J45"/>
    <mergeCell ref="A47:J47"/>
    <mergeCell ref="A48:J48"/>
    <mergeCell ref="A50:J50"/>
    <mergeCell ref="E33:I33"/>
    <mergeCell ref="E34:I34"/>
    <mergeCell ref="E35:I35"/>
    <mergeCell ref="J17:J18"/>
    <mergeCell ref="K17:K18"/>
    <mergeCell ref="A17:A18"/>
    <mergeCell ref="B17:B18"/>
    <mergeCell ref="C17:C18"/>
    <mergeCell ref="D17:D18"/>
    <mergeCell ref="E17:I17"/>
    <mergeCell ref="M9:O9"/>
    <mergeCell ref="D11:I11"/>
    <mergeCell ref="D12:I12"/>
    <mergeCell ref="L17:L18"/>
    <mergeCell ref="M17:O17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D83E-BE5C-4524-BEF1-B795E6F8478A}">
  <sheetPr published="0">
    <tabColor rgb="FF92D050"/>
  </sheetPr>
  <dimension ref="A1:R59"/>
  <sheetViews>
    <sheetView topLeftCell="A10" zoomScale="90" zoomScaleNormal="90" workbookViewId="0">
      <selection activeCell="J20" sqref="J20:K20"/>
    </sheetView>
  </sheetViews>
  <sheetFormatPr baseColWidth="10" defaultColWidth="11" defaultRowHeight="14.2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9.87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4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4.2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4.2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31.5" customHeight="1" x14ac:dyDescent="0.25">
      <c r="A5" s="105" t="s">
        <v>4</v>
      </c>
      <c r="B5" s="98"/>
      <c r="C5" s="9" t="s">
        <v>392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4.2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4.25" customHeight="1" x14ac:dyDescent="0.25">
      <c r="A7" s="17" t="s">
        <v>249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4.2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4.2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4.25" customHeight="1" x14ac:dyDescent="0.25">
      <c r="A11" s="6" t="s">
        <v>393</v>
      </c>
      <c r="B11" s="42" t="s">
        <v>20</v>
      </c>
      <c r="C11" s="7" t="s">
        <v>252</v>
      </c>
      <c r="D11" s="95" t="s">
        <v>22</v>
      </c>
      <c r="E11" s="95"/>
      <c r="F11" s="95"/>
      <c r="G11" s="95"/>
      <c r="H11" s="95"/>
      <c r="I11" s="95"/>
      <c r="J11" s="7">
        <v>10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4.25" customHeight="1" x14ac:dyDescent="0.25">
      <c r="A12" s="6" t="s">
        <v>394</v>
      </c>
      <c r="B12" s="42" t="s">
        <v>20</v>
      </c>
      <c r="C12" s="7" t="s">
        <v>254</v>
      </c>
      <c r="D12" s="95" t="s">
        <v>28</v>
      </c>
      <c r="E12" s="95"/>
      <c r="F12" s="95"/>
      <c r="G12" s="95"/>
      <c r="H12" s="95"/>
      <c r="I12" s="95"/>
      <c r="J12" s="7">
        <v>6.5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4.25" customHeight="1" x14ac:dyDescent="0.25">
      <c r="A13" s="6" t="s">
        <v>395</v>
      </c>
      <c r="B13" s="42" t="s">
        <v>20</v>
      </c>
      <c r="C13" s="7" t="s">
        <v>256</v>
      </c>
      <c r="D13" s="95" t="s">
        <v>32</v>
      </c>
      <c r="E13" s="95"/>
      <c r="F13" s="95"/>
      <c r="G13" s="95"/>
      <c r="H13" s="95"/>
      <c r="I13" s="95"/>
      <c r="J13" s="7">
        <v>6.5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4.25" customHeight="1" x14ac:dyDescent="0.25">
      <c r="A14" s="6" t="s">
        <v>396</v>
      </c>
      <c r="B14" s="42" t="s">
        <v>20</v>
      </c>
      <c r="C14" s="7" t="s">
        <v>258</v>
      </c>
      <c r="D14" s="95" t="s">
        <v>397</v>
      </c>
      <c r="E14" s="95"/>
      <c r="F14" s="95"/>
      <c r="G14" s="95"/>
      <c r="H14" s="95"/>
      <c r="I14" s="95"/>
      <c r="J14" s="7">
        <v>3.5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4.25" customHeight="1" x14ac:dyDescent="0.25">
      <c r="A15" s="6" t="s">
        <v>398</v>
      </c>
      <c r="B15" s="42" t="s">
        <v>20</v>
      </c>
      <c r="C15" s="7" t="s">
        <v>261</v>
      </c>
      <c r="D15" s="95" t="s">
        <v>399</v>
      </c>
      <c r="E15" s="95"/>
      <c r="F15" s="95"/>
      <c r="G15" s="95"/>
      <c r="H15" s="95"/>
      <c r="I15" s="95"/>
      <c r="J15" s="7">
        <v>3.5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4.25" customHeight="1" thickBot="1" x14ac:dyDescent="0.3">
      <c r="A16" s="21"/>
      <c r="B16" s="10"/>
    </row>
    <row r="17" spans="1:15" ht="14.2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4.25" customHeight="1" thickBot="1" x14ac:dyDescent="0.3">
      <c r="A18" s="121"/>
      <c r="B18" s="110"/>
      <c r="C18" s="112"/>
      <c r="D18" s="87"/>
      <c r="E18" s="22" t="s">
        <v>252</v>
      </c>
      <c r="F18" s="22" t="s">
        <v>254</v>
      </c>
      <c r="G18" s="22" t="s">
        <v>256</v>
      </c>
      <c r="H18" s="22" t="s">
        <v>258</v>
      </c>
      <c r="I18" s="22" t="s">
        <v>261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4.2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4.25" customHeight="1" x14ac:dyDescent="0.25">
      <c r="A20" s="6" t="s">
        <v>263</v>
      </c>
      <c r="B20" s="38" t="s">
        <v>39</v>
      </c>
      <c r="C20" s="7" t="s">
        <v>264</v>
      </c>
      <c r="D20" s="7" t="s">
        <v>265</v>
      </c>
      <c r="E20" s="27"/>
      <c r="F20" s="27"/>
      <c r="G20" s="27"/>
      <c r="H20" s="27"/>
      <c r="I20" s="27"/>
      <c r="J20" s="28"/>
      <c r="K20" s="28"/>
      <c r="L20" s="28" t="s">
        <v>24</v>
      </c>
      <c r="M20" s="28" t="s">
        <v>24</v>
      </c>
      <c r="N20" s="7"/>
      <c r="O20" s="7"/>
    </row>
    <row r="21" spans="1:15" ht="14.25" customHeight="1" x14ac:dyDescent="0.25">
      <c r="A21" s="6" t="s">
        <v>266</v>
      </c>
      <c r="B21" s="38" t="s">
        <v>39</v>
      </c>
      <c r="C21" s="7" t="s">
        <v>55</v>
      </c>
      <c r="D21" s="7" t="s">
        <v>400</v>
      </c>
      <c r="E21" s="27"/>
      <c r="F21" s="27"/>
      <c r="G21" s="27"/>
      <c r="H21" s="27"/>
      <c r="I21" s="27"/>
      <c r="J21" s="28"/>
      <c r="K21" s="28"/>
      <c r="L21" s="28" t="s">
        <v>24</v>
      </c>
      <c r="M21" s="28" t="s">
        <v>24</v>
      </c>
      <c r="N21" s="7"/>
      <c r="O21" s="7"/>
    </row>
    <row r="22" spans="1:15" ht="14.25" customHeight="1" x14ac:dyDescent="0.25">
      <c r="A22" s="6" t="s">
        <v>401</v>
      </c>
      <c r="B22" s="38" t="s">
        <v>39</v>
      </c>
      <c r="C22" s="7" t="s">
        <v>402</v>
      </c>
      <c r="D22" s="7" t="s">
        <v>403</v>
      </c>
      <c r="E22" s="29">
        <v>8</v>
      </c>
      <c r="F22" s="29">
        <v>5.5</v>
      </c>
      <c r="G22" s="29">
        <v>5.5</v>
      </c>
      <c r="H22" s="29">
        <v>0.5</v>
      </c>
      <c r="I22" s="29">
        <v>0.5</v>
      </c>
      <c r="J22" s="28" t="s">
        <v>42</v>
      </c>
      <c r="K22" s="28" t="s">
        <v>43</v>
      </c>
      <c r="L22" s="28" t="s">
        <v>24</v>
      </c>
      <c r="M22" s="28" t="s">
        <v>24</v>
      </c>
      <c r="N22" s="7"/>
      <c r="O22" s="7"/>
    </row>
    <row r="23" spans="1:15" ht="14.25" customHeight="1" x14ac:dyDescent="0.25">
      <c r="A23" s="6" t="s">
        <v>404</v>
      </c>
      <c r="B23" s="38" t="s">
        <v>39</v>
      </c>
      <c r="C23" s="7" t="s">
        <v>405</v>
      </c>
      <c r="D23" s="7" t="s">
        <v>406</v>
      </c>
      <c r="E23" s="27"/>
      <c r="F23" s="27"/>
      <c r="G23" s="27"/>
      <c r="H23" s="27">
        <v>2.5</v>
      </c>
      <c r="I23" s="27">
        <v>2.5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4.25" customHeight="1" x14ac:dyDescent="0.25">
      <c r="A24" s="7"/>
      <c r="B24" s="6"/>
      <c r="C24" s="20"/>
      <c r="D24" s="30" t="s">
        <v>57</v>
      </c>
      <c r="E24" s="31">
        <f>SUM(E20:E23)</f>
        <v>8</v>
      </c>
      <c r="F24" s="31">
        <f>SUM(F20:F23)</f>
        <v>5.5</v>
      </c>
      <c r="G24" s="31">
        <f t="shared" ref="G24:I24" si="0">SUM(G20:G23)</f>
        <v>5.5</v>
      </c>
      <c r="H24" s="31">
        <f t="shared" si="0"/>
        <v>3</v>
      </c>
      <c r="I24" s="31">
        <f t="shared" si="0"/>
        <v>3</v>
      </c>
      <c r="J24" s="7"/>
      <c r="K24" s="7"/>
      <c r="L24" s="7"/>
      <c r="M24" s="7"/>
      <c r="N24" s="7"/>
      <c r="O24" s="7"/>
    </row>
    <row r="25" spans="1:15" ht="14.25" customHeight="1" x14ac:dyDescent="0.25">
      <c r="A25" s="24" t="s">
        <v>58</v>
      </c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25" customHeight="1" x14ac:dyDescent="0.25">
      <c r="A26" s="8" t="s">
        <v>274</v>
      </c>
      <c r="B26" s="5" t="s">
        <v>61</v>
      </c>
      <c r="C26" s="61" t="s">
        <v>275</v>
      </c>
      <c r="D26" s="57" t="s">
        <v>276</v>
      </c>
      <c r="E26" s="29">
        <v>2.5</v>
      </c>
      <c r="F26" s="29"/>
      <c r="G26" s="29"/>
      <c r="H26" s="29"/>
      <c r="I26" s="29"/>
      <c r="J26" s="28" t="s">
        <v>42</v>
      </c>
      <c r="K26" s="28" t="s">
        <v>43</v>
      </c>
      <c r="L26" s="28" t="s">
        <v>24</v>
      </c>
      <c r="M26" s="28" t="s">
        <v>24</v>
      </c>
      <c r="N26" s="7"/>
      <c r="O26" s="7"/>
    </row>
    <row r="27" spans="1:15" ht="14.25" customHeight="1" x14ac:dyDescent="0.25">
      <c r="A27" s="8" t="s">
        <v>277</v>
      </c>
      <c r="B27" s="5" t="s">
        <v>61</v>
      </c>
      <c r="C27" s="61" t="s">
        <v>278</v>
      </c>
      <c r="D27" s="57" t="s">
        <v>279</v>
      </c>
      <c r="E27" s="29"/>
      <c r="F27" s="29">
        <v>2.5</v>
      </c>
      <c r="G27" s="29"/>
      <c r="H27" s="29"/>
      <c r="I27" s="29"/>
      <c r="J27" s="28" t="s">
        <v>42</v>
      </c>
      <c r="K27" s="28" t="s">
        <v>43</v>
      </c>
      <c r="L27" s="28" t="s">
        <v>24</v>
      </c>
      <c r="M27" s="28" t="s">
        <v>24</v>
      </c>
      <c r="N27" s="7"/>
      <c r="O27" s="7"/>
    </row>
    <row r="28" spans="1:15" ht="14.25" customHeight="1" x14ac:dyDescent="0.25">
      <c r="A28" s="8" t="s">
        <v>280</v>
      </c>
      <c r="B28" s="5" t="s">
        <v>61</v>
      </c>
      <c r="C28" s="61" t="s">
        <v>281</v>
      </c>
      <c r="D28" s="57" t="s">
        <v>282</v>
      </c>
      <c r="E28" s="29"/>
      <c r="F28" s="29"/>
      <c r="G28" s="29">
        <v>2.5</v>
      </c>
      <c r="H28" s="29"/>
      <c r="I28" s="29"/>
      <c r="J28" s="28" t="s">
        <v>42</v>
      </c>
      <c r="K28" s="28" t="s">
        <v>43</v>
      </c>
      <c r="L28" s="28" t="s">
        <v>24</v>
      </c>
      <c r="M28" s="28" t="s">
        <v>24</v>
      </c>
      <c r="N28" s="7"/>
      <c r="O28" s="7"/>
    </row>
    <row r="29" spans="1:15" ht="14.25" customHeight="1" x14ac:dyDescent="0.25">
      <c r="A29" s="8" t="s">
        <v>283</v>
      </c>
      <c r="B29" s="5" t="s">
        <v>61</v>
      </c>
      <c r="C29" s="61" t="s">
        <v>284</v>
      </c>
      <c r="D29" s="57" t="s">
        <v>285</v>
      </c>
      <c r="E29" s="29">
        <v>2</v>
      </c>
      <c r="F29" s="29"/>
      <c r="G29" s="29"/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4.25" customHeight="1" x14ac:dyDescent="0.25">
      <c r="A30" s="8" t="s">
        <v>286</v>
      </c>
      <c r="B30" s="5" t="s">
        <v>61</v>
      </c>
      <c r="C30" s="61" t="s">
        <v>287</v>
      </c>
      <c r="D30" s="57" t="s">
        <v>288</v>
      </c>
      <c r="E30" s="29">
        <v>2</v>
      </c>
      <c r="F30" s="29"/>
      <c r="G30" s="29"/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4.25" customHeight="1" x14ac:dyDescent="0.25">
      <c r="A31" s="8" t="s">
        <v>289</v>
      </c>
      <c r="B31" s="5" t="s">
        <v>61</v>
      </c>
      <c r="C31" s="61" t="s">
        <v>290</v>
      </c>
      <c r="D31" s="57" t="s">
        <v>291</v>
      </c>
      <c r="E31" s="29">
        <v>0.5</v>
      </c>
      <c r="F31" s="29">
        <v>0.5</v>
      </c>
      <c r="G31" s="29">
        <v>0.5</v>
      </c>
      <c r="H31" s="29"/>
      <c r="I31" s="29"/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4.25" customHeight="1" x14ac:dyDescent="0.25">
      <c r="A32" s="8" t="s">
        <v>292</v>
      </c>
      <c r="B32" s="5" t="s">
        <v>61</v>
      </c>
      <c r="C32" s="61" t="s">
        <v>293</v>
      </c>
      <c r="D32" s="57" t="s">
        <v>294</v>
      </c>
      <c r="E32" s="29">
        <v>0.5</v>
      </c>
      <c r="F32" s="29">
        <v>0.5</v>
      </c>
      <c r="G32" s="29">
        <v>0.5</v>
      </c>
      <c r="H32" s="29"/>
      <c r="I32" s="29"/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4.25" customHeight="1" x14ac:dyDescent="0.25">
      <c r="A33" s="8" t="s">
        <v>295</v>
      </c>
      <c r="B33" s="5" t="s">
        <v>61</v>
      </c>
      <c r="C33" s="61" t="s">
        <v>296</v>
      </c>
      <c r="D33" s="57" t="s">
        <v>297</v>
      </c>
      <c r="E33" s="29">
        <v>0.5</v>
      </c>
      <c r="F33" s="29">
        <v>0.5</v>
      </c>
      <c r="G33" s="29">
        <v>0.5</v>
      </c>
      <c r="H33" s="29"/>
      <c r="I33" s="29"/>
      <c r="J33" s="28" t="s">
        <v>42</v>
      </c>
      <c r="K33" s="28" t="s">
        <v>48</v>
      </c>
      <c r="L33" s="28" t="s">
        <v>24</v>
      </c>
      <c r="M33" s="28" t="s">
        <v>24</v>
      </c>
      <c r="N33" s="7"/>
      <c r="O33" s="7"/>
    </row>
    <row r="34" spans="1:15" ht="14.25" customHeight="1" x14ac:dyDescent="0.25">
      <c r="A34" s="8" t="s">
        <v>298</v>
      </c>
      <c r="B34" s="5" t="s">
        <v>61</v>
      </c>
      <c r="C34" s="61" t="s">
        <v>299</v>
      </c>
      <c r="D34" s="57" t="s">
        <v>300</v>
      </c>
      <c r="E34" s="29">
        <v>1.5</v>
      </c>
      <c r="F34" s="29"/>
      <c r="G34" s="29"/>
      <c r="H34" s="29"/>
      <c r="I34" s="29"/>
      <c r="J34" s="28" t="s">
        <v>42</v>
      </c>
      <c r="K34" s="28" t="s">
        <v>48</v>
      </c>
      <c r="L34" s="28" t="s">
        <v>24</v>
      </c>
      <c r="M34" s="28" t="s">
        <v>24</v>
      </c>
      <c r="N34" s="7"/>
      <c r="O34" s="7"/>
    </row>
    <row r="35" spans="1:15" ht="14.25" customHeight="1" x14ac:dyDescent="0.25">
      <c r="A35" s="8" t="s">
        <v>301</v>
      </c>
      <c r="B35" s="5" t="s">
        <v>61</v>
      </c>
      <c r="C35" s="61" t="s">
        <v>302</v>
      </c>
      <c r="D35" s="57" t="s">
        <v>303</v>
      </c>
      <c r="E35" s="29">
        <v>0.5</v>
      </c>
      <c r="F35" s="29">
        <v>1</v>
      </c>
      <c r="G35" s="29">
        <v>1</v>
      </c>
      <c r="H35" s="29"/>
      <c r="I35" s="29"/>
      <c r="J35" s="28" t="s">
        <v>42</v>
      </c>
      <c r="K35" s="28" t="s">
        <v>43</v>
      </c>
      <c r="L35" s="28" t="s">
        <v>24</v>
      </c>
      <c r="M35" s="28" t="s">
        <v>24</v>
      </c>
      <c r="N35" s="7"/>
      <c r="O35" s="7"/>
    </row>
    <row r="36" spans="1:15" ht="14.25" customHeight="1" x14ac:dyDescent="0.25">
      <c r="A36" s="8" t="s">
        <v>304</v>
      </c>
      <c r="B36" s="5" t="s">
        <v>106</v>
      </c>
      <c r="C36" s="61" t="s">
        <v>305</v>
      </c>
      <c r="D36" s="57" t="s">
        <v>306</v>
      </c>
      <c r="E36" s="29">
        <v>0.5</v>
      </c>
      <c r="F36" s="29">
        <v>1</v>
      </c>
      <c r="G36" s="29">
        <v>1</v>
      </c>
      <c r="H36" s="29"/>
      <c r="I36" s="29"/>
      <c r="J36" s="28" t="s">
        <v>42</v>
      </c>
      <c r="K36" s="28" t="s">
        <v>43</v>
      </c>
      <c r="L36" s="28" t="s">
        <v>24</v>
      </c>
      <c r="M36" s="28" t="s">
        <v>24</v>
      </c>
      <c r="N36" s="7"/>
      <c r="O36" s="7"/>
    </row>
    <row r="37" spans="1:15" ht="14.25" customHeight="1" x14ac:dyDescent="0.25">
      <c r="A37" s="8" t="s">
        <v>307</v>
      </c>
      <c r="B37" s="5" t="s">
        <v>111</v>
      </c>
      <c r="C37" s="61" t="s">
        <v>305</v>
      </c>
      <c r="D37" s="57" t="s">
        <v>308</v>
      </c>
      <c r="E37" s="122" t="s">
        <v>113</v>
      </c>
      <c r="F37" s="123"/>
      <c r="G37" s="123"/>
      <c r="H37" s="123"/>
      <c r="I37" s="124"/>
      <c r="J37" s="28"/>
      <c r="K37" s="28"/>
      <c r="L37" s="28"/>
      <c r="M37" s="28"/>
      <c r="N37" s="7"/>
      <c r="O37" s="7"/>
    </row>
    <row r="38" spans="1:15" ht="14.25" customHeight="1" x14ac:dyDescent="0.25">
      <c r="A38" s="8" t="s">
        <v>309</v>
      </c>
      <c r="B38" s="5" t="s">
        <v>111</v>
      </c>
      <c r="C38" s="61" t="s">
        <v>305</v>
      </c>
      <c r="D38" s="57" t="s">
        <v>310</v>
      </c>
      <c r="E38" s="122" t="s">
        <v>113</v>
      </c>
      <c r="F38" s="123"/>
      <c r="G38" s="123"/>
      <c r="H38" s="123"/>
      <c r="I38" s="124"/>
      <c r="J38" s="28"/>
      <c r="K38" s="28"/>
      <c r="L38" s="28"/>
      <c r="M38" s="28"/>
      <c r="N38" s="7"/>
      <c r="O38" s="7"/>
    </row>
    <row r="39" spans="1:15" ht="14.25" customHeight="1" x14ac:dyDescent="0.25">
      <c r="A39" s="8" t="s">
        <v>311</v>
      </c>
      <c r="B39" s="5" t="s">
        <v>111</v>
      </c>
      <c r="C39" s="61" t="s">
        <v>305</v>
      </c>
      <c r="D39" s="57" t="s">
        <v>312</v>
      </c>
      <c r="E39" s="122" t="s">
        <v>113</v>
      </c>
      <c r="F39" s="123"/>
      <c r="G39" s="123"/>
      <c r="H39" s="123"/>
      <c r="I39" s="124"/>
      <c r="J39" s="28"/>
      <c r="K39" s="28"/>
      <c r="L39" s="28"/>
      <c r="M39" s="28"/>
      <c r="N39" s="7"/>
      <c r="O39" s="7"/>
    </row>
    <row r="40" spans="1:15" ht="14.25" customHeight="1" x14ac:dyDescent="0.25">
      <c r="A40" s="8" t="s">
        <v>313</v>
      </c>
      <c r="B40" s="5" t="s">
        <v>61</v>
      </c>
      <c r="C40" s="61" t="s">
        <v>314</v>
      </c>
      <c r="D40" s="33" t="s">
        <v>315</v>
      </c>
      <c r="E40" s="29">
        <v>0.5</v>
      </c>
      <c r="F40" s="29">
        <v>0.5</v>
      </c>
      <c r="G40" s="29">
        <v>0.5</v>
      </c>
      <c r="H40" s="29">
        <v>0.5</v>
      </c>
      <c r="I40" s="29">
        <v>0.5</v>
      </c>
      <c r="J40" s="28" t="s">
        <v>42</v>
      </c>
      <c r="K40" s="28" t="s">
        <v>43</v>
      </c>
      <c r="L40" s="28" t="s">
        <v>24</v>
      </c>
      <c r="M40" s="28" t="s">
        <v>24</v>
      </c>
      <c r="N40" s="7"/>
      <c r="O40" s="7"/>
    </row>
    <row r="41" spans="1:15" ht="14.25" customHeight="1" x14ac:dyDescent="0.25">
      <c r="A41" s="8" t="s">
        <v>316</v>
      </c>
      <c r="B41" s="5" t="s">
        <v>61</v>
      </c>
      <c r="C41" s="61" t="s">
        <v>317</v>
      </c>
      <c r="D41" s="57" t="s">
        <v>318</v>
      </c>
      <c r="E41" s="29">
        <v>0.5</v>
      </c>
      <c r="F41" s="29">
        <v>0.5</v>
      </c>
      <c r="G41" s="29">
        <v>0.5</v>
      </c>
      <c r="H41" s="29">
        <v>0.5</v>
      </c>
      <c r="I41" s="29">
        <v>0.5</v>
      </c>
      <c r="J41" s="28" t="s">
        <v>42</v>
      </c>
      <c r="K41" s="28" t="s">
        <v>48</v>
      </c>
      <c r="L41" s="28" t="s">
        <v>24</v>
      </c>
      <c r="M41" s="28" t="s">
        <v>24</v>
      </c>
      <c r="N41" s="7"/>
      <c r="O41" s="7"/>
    </row>
    <row r="42" spans="1:15" ht="14.25" customHeight="1" x14ac:dyDescent="0.25">
      <c r="A42" s="8" t="s">
        <v>319</v>
      </c>
      <c r="B42" s="37" t="s">
        <v>61</v>
      </c>
      <c r="C42" s="63" t="s">
        <v>320</v>
      </c>
      <c r="D42" s="57" t="s">
        <v>321</v>
      </c>
      <c r="E42" s="29">
        <v>0.5</v>
      </c>
      <c r="F42" s="29">
        <v>0.5</v>
      </c>
      <c r="G42" s="29">
        <v>0.5</v>
      </c>
      <c r="H42" s="29"/>
      <c r="I42" s="29"/>
      <c r="J42" s="28" t="s">
        <v>42</v>
      </c>
      <c r="K42" s="28" t="s">
        <v>48</v>
      </c>
      <c r="L42" s="28" t="s">
        <v>24</v>
      </c>
      <c r="M42" s="28" t="s">
        <v>24</v>
      </c>
      <c r="N42" s="7"/>
      <c r="O42" s="7"/>
    </row>
    <row r="43" spans="1:15" ht="14.25" customHeight="1" x14ac:dyDescent="0.25">
      <c r="A43" s="8" t="s">
        <v>407</v>
      </c>
      <c r="B43" s="38" t="s">
        <v>61</v>
      </c>
      <c r="C43" s="64" t="s">
        <v>408</v>
      </c>
      <c r="D43" s="40" t="s">
        <v>409</v>
      </c>
      <c r="E43" s="29"/>
      <c r="F43" s="29"/>
      <c r="G43" s="29"/>
      <c r="H43" s="29">
        <v>3</v>
      </c>
      <c r="I43" s="29"/>
      <c r="J43" s="28" t="s">
        <v>42</v>
      </c>
      <c r="K43" s="28" t="s">
        <v>48</v>
      </c>
      <c r="L43" s="28" t="s">
        <v>24</v>
      </c>
      <c r="M43" s="28" t="s">
        <v>24</v>
      </c>
      <c r="N43" s="7"/>
      <c r="O43" s="7"/>
    </row>
    <row r="44" spans="1:15" ht="14.25" customHeight="1" x14ac:dyDescent="0.25">
      <c r="A44" s="8" t="s">
        <v>410</v>
      </c>
      <c r="B44" s="38" t="s">
        <v>61</v>
      </c>
      <c r="C44" s="7" t="s">
        <v>411</v>
      </c>
      <c r="D44" s="40" t="s">
        <v>412</v>
      </c>
      <c r="E44" s="29"/>
      <c r="F44" s="29"/>
      <c r="G44" s="29"/>
      <c r="H44" s="29"/>
      <c r="I44" s="29">
        <v>3</v>
      </c>
      <c r="J44" s="28" t="s">
        <v>42</v>
      </c>
      <c r="K44" s="28" t="s">
        <v>48</v>
      </c>
      <c r="L44" s="28" t="s">
        <v>24</v>
      </c>
      <c r="M44" s="28" t="s">
        <v>24</v>
      </c>
      <c r="N44" s="7"/>
      <c r="O44" s="7"/>
    </row>
    <row r="45" spans="1:15" ht="14.25" customHeight="1" x14ac:dyDescent="0.25">
      <c r="A45" s="7"/>
      <c r="B45" s="6"/>
      <c r="C45" s="20"/>
      <c r="D45" s="30" t="s">
        <v>134</v>
      </c>
      <c r="E45" s="31">
        <f>SUM(E26:E44)</f>
        <v>12</v>
      </c>
      <c r="F45" s="31">
        <f>SUM(F26:F44)</f>
        <v>7.5</v>
      </c>
      <c r="G45" s="31">
        <f t="shared" ref="G45:I45" si="1">SUM(G26:G44)</f>
        <v>7.5</v>
      </c>
      <c r="H45" s="31">
        <f t="shared" si="1"/>
        <v>4</v>
      </c>
      <c r="I45" s="31">
        <f t="shared" si="1"/>
        <v>4</v>
      </c>
      <c r="J45" s="7"/>
      <c r="K45" s="7"/>
      <c r="L45" s="7"/>
      <c r="M45" s="7"/>
      <c r="N45" s="7"/>
      <c r="O45" s="7"/>
    </row>
    <row r="46" spans="1:15" ht="14.25" customHeight="1" x14ac:dyDescent="0.25">
      <c r="A46" s="24"/>
      <c r="B46" s="24"/>
      <c r="C46" s="24"/>
      <c r="D46" s="34" t="s">
        <v>135</v>
      </c>
      <c r="E46" s="35">
        <f>E24+E45</f>
        <v>20</v>
      </c>
      <c r="F46" s="35">
        <f>F24+F45</f>
        <v>13</v>
      </c>
      <c r="G46" s="35">
        <f t="shared" ref="G46:I46" si="2">G24+G45</f>
        <v>13</v>
      </c>
      <c r="H46" s="35">
        <f t="shared" si="2"/>
        <v>7</v>
      </c>
      <c r="I46" s="35">
        <f t="shared" si="2"/>
        <v>7</v>
      </c>
      <c r="J46" s="24"/>
      <c r="K46" s="24"/>
      <c r="L46" s="24"/>
      <c r="M46" s="24"/>
      <c r="N46" s="24"/>
      <c r="O46" s="24"/>
    </row>
    <row r="47" spans="1:15" ht="14.25" customHeight="1" x14ac:dyDescent="0.25">
      <c r="B47" s="10"/>
    </row>
    <row r="48" spans="1:15" ht="14.25" customHeight="1" x14ac:dyDescent="0.25">
      <c r="A48" s="114" t="s">
        <v>136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4.25" customHeight="1" x14ac:dyDescent="0.25">
      <c r="A49" s="115" t="s">
        <v>137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4.2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4.25" customHeight="1" x14ac:dyDescent="0.25">
      <c r="A51" s="114" t="s">
        <v>138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4.25" customHeight="1" x14ac:dyDescent="0.25">
      <c r="A52" s="115" t="s">
        <v>139</v>
      </c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4.2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4.25" customHeight="1" x14ac:dyDescent="0.25">
      <c r="A54" s="114" t="s">
        <v>140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4.25" customHeight="1" x14ac:dyDescent="0.25">
      <c r="A55" s="113" t="s">
        <v>141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4.2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4.25" customHeight="1" x14ac:dyDescent="0.25">
      <c r="A57" s="114" t="s">
        <v>142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4.25" customHeight="1" x14ac:dyDescent="0.25">
      <c r="A58" s="113" t="s">
        <v>143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ht="14.25" customHeight="1" x14ac:dyDescent="0.25">
      <c r="C59" s="14"/>
      <c r="D59" s="14"/>
      <c r="E59" s="14"/>
    </row>
  </sheetData>
  <mergeCells count="38">
    <mergeCell ref="A55:J55"/>
    <mergeCell ref="A57:J57"/>
    <mergeCell ref="A58:J58"/>
    <mergeCell ref="A48:J48"/>
    <mergeCell ref="A49:J49"/>
    <mergeCell ref="A51:J51"/>
    <mergeCell ref="A52:J52"/>
    <mergeCell ref="A54:J54"/>
    <mergeCell ref="E39:I39"/>
    <mergeCell ref="J17:J18"/>
    <mergeCell ref="K17:K18"/>
    <mergeCell ref="L17:L18"/>
    <mergeCell ref="M17:O17"/>
    <mergeCell ref="E37:I37"/>
    <mergeCell ref="E38:I38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037B-8F1D-41D0-B26E-2CB887BD76BE}">
  <sheetPr published="0">
    <tabColor rgb="FF92D050"/>
  </sheetPr>
  <dimension ref="A1:R55"/>
  <sheetViews>
    <sheetView zoomScale="90" zoomScaleNormal="90" workbookViewId="0">
      <selection activeCell="H41" sqref="H41"/>
    </sheetView>
  </sheetViews>
  <sheetFormatPr baseColWidth="10" defaultColWidth="11" defaultRowHeight="12.7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8.62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2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2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2.7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29.25" customHeight="1" x14ac:dyDescent="0.25">
      <c r="A5" s="105" t="s">
        <v>4</v>
      </c>
      <c r="B5" s="98"/>
      <c r="C5" s="9" t="s">
        <v>392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2.7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2.75" customHeight="1" x14ac:dyDescent="0.25">
      <c r="A7" s="17" t="s">
        <v>328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2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2.7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2.75" customHeight="1" x14ac:dyDescent="0.25">
      <c r="A11" s="6" t="s">
        <v>413</v>
      </c>
      <c r="B11" s="42" t="s">
        <v>20</v>
      </c>
      <c r="C11" s="7" t="s">
        <v>330</v>
      </c>
      <c r="D11" s="95" t="s">
        <v>22</v>
      </c>
      <c r="E11" s="95"/>
      <c r="F11" s="95"/>
      <c r="G11" s="95"/>
      <c r="H11" s="95"/>
      <c r="I11" s="95"/>
      <c r="J11" s="7">
        <v>6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2.75" customHeight="1" x14ac:dyDescent="0.25">
      <c r="A12" s="6" t="s">
        <v>414</v>
      </c>
      <c r="B12" s="42" t="s">
        <v>20</v>
      </c>
      <c r="C12" s="7" t="s">
        <v>332</v>
      </c>
      <c r="D12" s="95" t="s">
        <v>28</v>
      </c>
      <c r="E12" s="95"/>
      <c r="F12" s="95"/>
      <c r="G12" s="95"/>
      <c r="H12" s="95"/>
      <c r="I12" s="95"/>
      <c r="J12" s="7">
        <v>6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2.75" customHeight="1" x14ac:dyDescent="0.25">
      <c r="A13" s="6" t="s">
        <v>415</v>
      </c>
      <c r="B13" s="42" t="s">
        <v>20</v>
      </c>
      <c r="C13" s="7" t="s">
        <v>334</v>
      </c>
      <c r="D13" s="95" t="s">
        <v>32</v>
      </c>
      <c r="E13" s="95"/>
      <c r="F13" s="95"/>
      <c r="G13" s="95"/>
      <c r="H13" s="95"/>
      <c r="I13" s="95"/>
      <c r="J13" s="7">
        <v>6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2.75" customHeight="1" x14ac:dyDescent="0.25">
      <c r="A14" s="6" t="s">
        <v>416</v>
      </c>
      <c r="B14" s="42" t="s">
        <v>20</v>
      </c>
      <c r="C14" s="7" t="s">
        <v>336</v>
      </c>
      <c r="D14" s="95" t="s">
        <v>397</v>
      </c>
      <c r="E14" s="95"/>
      <c r="F14" s="95"/>
      <c r="G14" s="95"/>
      <c r="H14" s="95"/>
      <c r="I14" s="95"/>
      <c r="J14" s="7">
        <v>6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2.75" customHeight="1" x14ac:dyDescent="0.25">
      <c r="A15" s="6" t="s">
        <v>417</v>
      </c>
      <c r="B15" s="42" t="s">
        <v>20</v>
      </c>
      <c r="C15" s="7" t="s">
        <v>338</v>
      </c>
      <c r="D15" s="95" t="s">
        <v>399</v>
      </c>
      <c r="E15" s="95"/>
      <c r="F15" s="95"/>
      <c r="G15" s="95"/>
      <c r="H15" s="95"/>
      <c r="I15" s="95"/>
      <c r="J15" s="7">
        <v>6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2.75" customHeight="1" thickBot="1" x14ac:dyDescent="0.3">
      <c r="A16" s="21"/>
      <c r="B16" s="10"/>
    </row>
    <row r="17" spans="1:15" ht="12.7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2.75" customHeight="1" thickBot="1" x14ac:dyDescent="0.3">
      <c r="A18" s="121"/>
      <c r="B18" s="110"/>
      <c r="C18" s="112"/>
      <c r="D18" s="87"/>
      <c r="E18" s="22" t="s">
        <v>330</v>
      </c>
      <c r="F18" s="22" t="s">
        <v>332</v>
      </c>
      <c r="G18" s="22" t="s">
        <v>334</v>
      </c>
      <c r="H18" s="22" t="s">
        <v>336</v>
      </c>
      <c r="I18" s="22" t="s">
        <v>338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2.7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2.75" customHeight="1" x14ac:dyDescent="0.25">
      <c r="A20" s="6" t="s">
        <v>413</v>
      </c>
      <c r="B20" s="38" t="s">
        <v>39</v>
      </c>
      <c r="C20" s="7" t="s">
        <v>340</v>
      </c>
      <c r="D20" s="7" t="s">
        <v>341</v>
      </c>
      <c r="E20" s="27">
        <v>2</v>
      </c>
      <c r="F20" s="27">
        <v>2</v>
      </c>
      <c r="G20" s="27">
        <v>2</v>
      </c>
      <c r="H20" s="27"/>
      <c r="I20" s="27"/>
      <c r="J20" s="28" t="s">
        <v>42</v>
      </c>
      <c r="K20" s="28" t="s">
        <v>48</v>
      </c>
      <c r="L20" s="28" t="s">
        <v>24</v>
      </c>
      <c r="M20" s="28" t="s">
        <v>24</v>
      </c>
      <c r="N20" s="7"/>
      <c r="O20" s="7"/>
    </row>
    <row r="21" spans="1:15" ht="12.75" customHeight="1" x14ac:dyDescent="0.25">
      <c r="A21" s="6" t="s">
        <v>414</v>
      </c>
      <c r="B21" s="38" t="s">
        <v>39</v>
      </c>
      <c r="C21" s="7" t="s">
        <v>343</v>
      </c>
      <c r="D21" s="7" t="s">
        <v>344</v>
      </c>
      <c r="E21" s="27">
        <v>1</v>
      </c>
      <c r="F21" s="27">
        <v>1</v>
      </c>
      <c r="G21" s="27">
        <v>1</v>
      </c>
      <c r="H21" s="27"/>
      <c r="I21" s="27"/>
      <c r="J21" s="28" t="s">
        <v>42</v>
      </c>
      <c r="K21" s="28" t="s">
        <v>48</v>
      </c>
      <c r="L21" s="28" t="s">
        <v>24</v>
      </c>
      <c r="M21" s="28" t="s">
        <v>24</v>
      </c>
      <c r="N21" s="7"/>
      <c r="O21" s="7"/>
    </row>
    <row r="22" spans="1:15" ht="12.75" customHeight="1" x14ac:dyDescent="0.25">
      <c r="A22" s="6" t="s">
        <v>415</v>
      </c>
      <c r="B22" s="38" t="s">
        <v>39</v>
      </c>
      <c r="C22" s="7" t="s">
        <v>55</v>
      </c>
      <c r="D22" s="7" t="s">
        <v>346</v>
      </c>
      <c r="E22" s="29">
        <v>0.5</v>
      </c>
      <c r="F22" s="29">
        <v>0.5</v>
      </c>
      <c r="G22" s="29">
        <v>0.5</v>
      </c>
      <c r="H22" s="29">
        <v>1</v>
      </c>
      <c r="I22" s="29">
        <v>1</v>
      </c>
      <c r="J22" s="28" t="s">
        <v>42</v>
      </c>
      <c r="K22" s="28" t="s">
        <v>48</v>
      </c>
      <c r="L22" s="28" t="s">
        <v>24</v>
      </c>
      <c r="M22" s="28" t="s">
        <v>24</v>
      </c>
      <c r="N22" s="7"/>
      <c r="O22" s="7"/>
    </row>
    <row r="23" spans="1:15" ht="12.75" customHeight="1" x14ac:dyDescent="0.25">
      <c r="A23" s="6" t="s">
        <v>416</v>
      </c>
      <c r="B23" s="38" t="s">
        <v>39</v>
      </c>
      <c r="C23" s="7" t="s">
        <v>418</v>
      </c>
      <c r="D23" s="7" t="s">
        <v>419</v>
      </c>
      <c r="E23" s="29"/>
      <c r="F23" s="29"/>
      <c r="G23" s="29"/>
      <c r="H23" s="29">
        <v>2</v>
      </c>
      <c r="I23" s="29">
        <v>2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2.75" customHeight="1" x14ac:dyDescent="0.25">
      <c r="A24" s="6" t="s">
        <v>417</v>
      </c>
      <c r="B24" s="38" t="s">
        <v>39</v>
      </c>
      <c r="C24" s="7" t="s">
        <v>420</v>
      </c>
      <c r="D24" s="7" t="s">
        <v>421</v>
      </c>
      <c r="E24" s="27">
        <v>2.5</v>
      </c>
      <c r="F24" s="27">
        <v>2.5</v>
      </c>
      <c r="G24" s="27">
        <v>2.5</v>
      </c>
      <c r="H24" s="27">
        <v>3</v>
      </c>
      <c r="I24" s="27">
        <v>3</v>
      </c>
      <c r="J24" s="28" t="s">
        <v>42</v>
      </c>
      <c r="K24" s="28" t="s">
        <v>48</v>
      </c>
      <c r="L24" s="28" t="s">
        <v>24</v>
      </c>
      <c r="M24" s="28" t="s">
        <v>24</v>
      </c>
      <c r="N24" s="7"/>
      <c r="O24" s="7"/>
    </row>
    <row r="25" spans="1:15" ht="12.75" customHeight="1" x14ac:dyDescent="0.25">
      <c r="A25" s="7"/>
      <c r="B25" s="6"/>
      <c r="C25" s="20"/>
      <c r="D25" s="30" t="s">
        <v>57</v>
      </c>
      <c r="E25" s="31">
        <f>SUM(E20:E24)</f>
        <v>6</v>
      </c>
      <c r="F25" s="31">
        <f>SUM(F20:F24)</f>
        <v>6</v>
      </c>
      <c r="G25" s="31">
        <f t="shared" ref="G25:I25" si="0">SUM(G20:G24)</f>
        <v>6</v>
      </c>
      <c r="H25" s="31">
        <f t="shared" si="0"/>
        <v>6</v>
      </c>
      <c r="I25" s="31">
        <f t="shared" si="0"/>
        <v>6</v>
      </c>
      <c r="J25" s="7"/>
      <c r="K25" s="7"/>
      <c r="L25" s="7"/>
      <c r="M25" s="7"/>
      <c r="N25" s="7"/>
      <c r="O25" s="7"/>
    </row>
    <row r="26" spans="1:15" ht="12.75" customHeight="1" x14ac:dyDescent="0.25">
      <c r="A26" s="24" t="s">
        <v>58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2.75" customHeight="1" x14ac:dyDescent="0.25">
      <c r="A27" s="6" t="s">
        <v>353</v>
      </c>
      <c r="B27" s="5" t="s">
        <v>61</v>
      </c>
      <c r="C27" s="33" t="s">
        <v>354</v>
      </c>
      <c r="D27" s="57" t="s">
        <v>355</v>
      </c>
      <c r="E27" s="29">
        <v>3.5</v>
      </c>
      <c r="F27" s="29"/>
      <c r="G27" s="29"/>
      <c r="H27" s="29"/>
      <c r="I27" s="29"/>
      <c r="J27" s="28" t="s">
        <v>42</v>
      </c>
      <c r="K27" s="28" t="s">
        <v>48</v>
      </c>
      <c r="L27" s="28" t="s">
        <v>24</v>
      </c>
      <c r="M27" s="28" t="s">
        <v>24</v>
      </c>
      <c r="N27" s="7"/>
      <c r="O27" s="7"/>
    </row>
    <row r="28" spans="1:15" ht="12.75" customHeight="1" x14ac:dyDescent="0.25">
      <c r="A28" s="6" t="s">
        <v>356</v>
      </c>
      <c r="B28" s="5" t="s">
        <v>61</v>
      </c>
      <c r="C28" s="33" t="s">
        <v>357</v>
      </c>
      <c r="D28" s="57" t="s">
        <v>358</v>
      </c>
      <c r="E28" s="29"/>
      <c r="F28" s="29">
        <v>3.5</v>
      </c>
      <c r="G28" s="29"/>
      <c r="H28" s="29"/>
      <c r="I28" s="29"/>
      <c r="J28" s="28" t="s">
        <v>42</v>
      </c>
      <c r="K28" s="28" t="s">
        <v>48</v>
      </c>
      <c r="L28" s="28" t="s">
        <v>24</v>
      </c>
      <c r="M28" s="28" t="s">
        <v>24</v>
      </c>
      <c r="N28" s="7"/>
      <c r="O28" s="7"/>
    </row>
    <row r="29" spans="1:15" ht="12.75" customHeight="1" x14ac:dyDescent="0.25">
      <c r="A29" s="6" t="s">
        <v>359</v>
      </c>
      <c r="B29" s="5" t="s">
        <v>61</v>
      </c>
      <c r="C29" s="33" t="s">
        <v>360</v>
      </c>
      <c r="D29" s="57" t="s">
        <v>361</v>
      </c>
      <c r="E29" s="29"/>
      <c r="F29" s="29"/>
      <c r="G29" s="29">
        <v>3.5</v>
      </c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2.75" customHeight="1" x14ac:dyDescent="0.25">
      <c r="A30" s="6" t="s">
        <v>362</v>
      </c>
      <c r="B30" s="5" t="s">
        <v>61</v>
      </c>
      <c r="C30" s="33" t="s">
        <v>363</v>
      </c>
      <c r="D30" s="57" t="s">
        <v>364</v>
      </c>
      <c r="E30" s="29">
        <v>1</v>
      </c>
      <c r="F30" s="29">
        <v>1</v>
      </c>
      <c r="G30" s="29">
        <v>1</v>
      </c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2.75" customHeight="1" x14ac:dyDescent="0.25">
      <c r="A31" s="6" t="s">
        <v>365</v>
      </c>
      <c r="B31" s="5" t="s">
        <v>61</v>
      </c>
      <c r="C31" s="33" t="s">
        <v>366</v>
      </c>
      <c r="D31" s="57" t="s">
        <v>367</v>
      </c>
      <c r="E31" s="29">
        <v>0.5</v>
      </c>
      <c r="F31" s="29">
        <v>0.5</v>
      </c>
      <c r="G31" s="29">
        <v>0.5</v>
      </c>
      <c r="H31" s="29">
        <v>0.5</v>
      </c>
      <c r="I31" s="29">
        <v>0.5</v>
      </c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2.75" customHeight="1" x14ac:dyDescent="0.25">
      <c r="A32" s="6" t="s">
        <v>368</v>
      </c>
      <c r="B32" s="5" t="s">
        <v>106</v>
      </c>
      <c r="C32" s="33" t="s">
        <v>369</v>
      </c>
      <c r="D32" s="57" t="s">
        <v>370</v>
      </c>
      <c r="E32" s="29">
        <v>0.5</v>
      </c>
      <c r="F32" s="29">
        <v>0.5</v>
      </c>
      <c r="G32" s="29">
        <v>0.5</v>
      </c>
      <c r="H32" s="29">
        <v>0.5</v>
      </c>
      <c r="I32" s="29">
        <v>0.5</v>
      </c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2.75" customHeight="1" x14ac:dyDescent="0.25">
      <c r="A33" s="6" t="s">
        <v>371</v>
      </c>
      <c r="B33" s="5" t="s">
        <v>111</v>
      </c>
      <c r="C33" s="33" t="s">
        <v>369</v>
      </c>
      <c r="D33" s="57" t="s">
        <v>372</v>
      </c>
      <c r="E33" s="122" t="s">
        <v>113</v>
      </c>
      <c r="F33" s="123"/>
      <c r="G33" s="123"/>
      <c r="H33" s="123"/>
      <c r="I33" s="124"/>
      <c r="J33" s="28"/>
      <c r="K33" s="28"/>
      <c r="L33" s="28"/>
      <c r="M33" s="28"/>
      <c r="N33" s="7"/>
      <c r="O33" s="7"/>
    </row>
    <row r="34" spans="1:15" ht="12.75" customHeight="1" x14ac:dyDescent="0.25">
      <c r="A34" s="6" t="s">
        <v>373</v>
      </c>
      <c r="B34" s="5" t="s">
        <v>111</v>
      </c>
      <c r="C34" s="33" t="s">
        <v>369</v>
      </c>
      <c r="D34" s="57" t="s">
        <v>374</v>
      </c>
      <c r="E34" s="122" t="s">
        <v>113</v>
      </c>
      <c r="F34" s="123"/>
      <c r="G34" s="123"/>
      <c r="H34" s="123"/>
      <c r="I34" s="124"/>
      <c r="J34" s="28"/>
      <c r="K34" s="28"/>
      <c r="L34" s="28"/>
      <c r="M34" s="28"/>
      <c r="N34" s="7"/>
      <c r="O34" s="7"/>
    </row>
    <row r="35" spans="1:15" ht="12.75" customHeight="1" x14ac:dyDescent="0.25">
      <c r="A35" s="6" t="s">
        <v>375</v>
      </c>
      <c r="B35" s="5" t="s">
        <v>111</v>
      </c>
      <c r="C35" s="33" t="s">
        <v>369</v>
      </c>
      <c r="D35" s="57" t="s">
        <v>376</v>
      </c>
      <c r="E35" s="122" t="s">
        <v>113</v>
      </c>
      <c r="F35" s="123"/>
      <c r="G35" s="123"/>
      <c r="H35" s="123"/>
      <c r="I35" s="124"/>
      <c r="J35" s="28"/>
      <c r="K35" s="28"/>
      <c r="L35" s="28"/>
      <c r="M35" s="28"/>
      <c r="N35" s="7"/>
      <c r="O35" s="7"/>
    </row>
    <row r="36" spans="1:15" ht="12.75" customHeight="1" x14ac:dyDescent="0.25">
      <c r="A36" s="6" t="s">
        <v>377</v>
      </c>
      <c r="B36" s="5" t="s">
        <v>61</v>
      </c>
      <c r="C36" s="33" t="s">
        <v>378</v>
      </c>
      <c r="D36" s="57" t="s">
        <v>379</v>
      </c>
      <c r="E36" s="29">
        <v>0.5</v>
      </c>
      <c r="F36" s="29">
        <v>0.5</v>
      </c>
      <c r="G36" s="29">
        <v>0.5</v>
      </c>
      <c r="H36" s="29">
        <v>0.5</v>
      </c>
      <c r="I36" s="29">
        <v>0.5</v>
      </c>
      <c r="J36" s="28" t="s">
        <v>42</v>
      </c>
      <c r="K36" s="28" t="s">
        <v>48</v>
      </c>
      <c r="L36" s="28" t="s">
        <v>24</v>
      </c>
      <c r="M36" s="28" t="s">
        <v>24</v>
      </c>
      <c r="N36" s="7"/>
      <c r="O36" s="7"/>
    </row>
    <row r="37" spans="1:15" ht="12.75" customHeight="1" x14ac:dyDescent="0.25">
      <c r="A37" s="6" t="s">
        <v>380</v>
      </c>
      <c r="B37" s="5" t="s">
        <v>61</v>
      </c>
      <c r="C37" s="33" t="s">
        <v>381</v>
      </c>
      <c r="D37" s="57" t="s">
        <v>382</v>
      </c>
      <c r="E37" s="29"/>
      <c r="F37" s="29"/>
      <c r="G37" s="29"/>
      <c r="H37" s="29">
        <v>0.5</v>
      </c>
      <c r="I37" s="29">
        <v>0.5</v>
      </c>
      <c r="J37" s="28" t="s">
        <v>42</v>
      </c>
      <c r="K37" s="28" t="s">
        <v>48</v>
      </c>
      <c r="L37" s="28" t="s">
        <v>24</v>
      </c>
      <c r="M37" s="28" t="s">
        <v>24</v>
      </c>
      <c r="N37" s="7"/>
      <c r="O37" s="7"/>
    </row>
    <row r="38" spans="1:15" ht="12.75" customHeight="1" x14ac:dyDescent="0.25">
      <c r="A38" s="6" t="s">
        <v>422</v>
      </c>
      <c r="B38" s="5" t="s">
        <v>61</v>
      </c>
      <c r="C38" s="61" t="s">
        <v>423</v>
      </c>
      <c r="D38" s="40" t="s">
        <v>424</v>
      </c>
      <c r="E38" s="29"/>
      <c r="F38" s="29"/>
      <c r="G38" s="29"/>
      <c r="H38" s="29">
        <v>2</v>
      </c>
      <c r="I38" s="29"/>
      <c r="J38" s="28" t="s">
        <v>42</v>
      </c>
      <c r="K38" s="28" t="s">
        <v>48</v>
      </c>
      <c r="L38" s="28" t="s">
        <v>24</v>
      </c>
      <c r="M38" s="28" t="s">
        <v>24</v>
      </c>
      <c r="N38" s="7"/>
      <c r="O38" s="7"/>
    </row>
    <row r="39" spans="1:15" ht="12.75" customHeight="1" x14ac:dyDescent="0.25">
      <c r="A39" s="6" t="s">
        <v>425</v>
      </c>
      <c r="B39" s="5" t="s">
        <v>61</v>
      </c>
      <c r="C39" s="61" t="s">
        <v>426</v>
      </c>
      <c r="D39" s="40" t="s">
        <v>427</v>
      </c>
      <c r="E39" s="29"/>
      <c r="F39" s="29"/>
      <c r="G39" s="29"/>
      <c r="H39" s="29"/>
      <c r="I39" s="29">
        <v>4</v>
      </c>
      <c r="J39" s="28" t="s">
        <v>42</v>
      </c>
      <c r="K39" s="28" t="s">
        <v>48</v>
      </c>
      <c r="L39" s="28" t="s">
        <v>24</v>
      </c>
      <c r="M39" s="28" t="s">
        <v>24</v>
      </c>
      <c r="N39" s="7"/>
      <c r="O39" s="7"/>
    </row>
    <row r="40" spans="1:15" ht="12.75" customHeight="1" x14ac:dyDescent="0.25">
      <c r="A40" s="6" t="s">
        <v>428</v>
      </c>
      <c r="B40" s="5" t="s">
        <v>61</v>
      </c>
      <c r="C40" s="61" t="s">
        <v>429</v>
      </c>
      <c r="D40" s="40" t="s">
        <v>430</v>
      </c>
      <c r="E40" s="29"/>
      <c r="F40" s="29"/>
      <c r="G40" s="29"/>
      <c r="H40" s="29">
        <v>2</v>
      </c>
      <c r="I40" s="29"/>
      <c r="J40" s="28" t="s">
        <v>42</v>
      </c>
      <c r="K40" s="28" t="s">
        <v>48</v>
      </c>
      <c r="L40" s="28" t="s">
        <v>24</v>
      </c>
      <c r="M40" s="28" t="s">
        <v>24</v>
      </c>
      <c r="N40" s="7"/>
      <c r="O40" s="7"/>
    </row>
    <row r="41" spans="1:15" ht="12.75" customHeight="1" x14ac:dyDescent="0.25">
      <c r="A41" s="7"/>
      <c r="B41" s="6"/>
      <c r="C41" s="20"/>
      <c r="D41" s="30" t="s">
        <v>134</v>
      </c>
      <c r="E41" s="31">
        <f>SUM(E27:E40)</f>
        <v>6</v>
      </c>
      <c r="F41" s="31">
        <f>SUM(F27:F40)</f>
        <v>6</v>
      </c>
      <c r="G41" s="31">
        <f>SUM(G27:G40)</f>
        <v>6</v>
      </c>
      <c r="H41" s="31">
        <f>SUM(H27:H40)</f>
        <v>6</v>
      </c>
      <c r="I41" s="31">
        <f>SUM(I27:I40)</f>
        <v>6</v>
      </c>
      <c r="J41" s="7"/>
      <c r="K41" s="7"/>
      <c r="L41" s="7"/>
      <c r="M41" s="7"/>
      <c r="N41" s="7"/>
      <c r="O41" s="7"/>
    </row>
    <row r="42" spans="1:15" ht="12.75" customHeight="1" x14ac:dyDescent="0.25">
      <c r="A42" s="24"/>
      <c r="B42" s="24"/>
      <c r="C42" s="24"/>
      <c r="D42" s="34" t="s">
        <v>135</v>
      </c>
      <c r="E42" s="35">
        <f>E25+E41</f>
        <v>12</v>
      </c>
      <c r="F42" s="35">
        <f>F25+F41</f>
        <v>12</v>
      </c>
      <c r="G42" s="35">
        <f>G25+G41</f>
        <v>12</v>
      </c>
      <c r="H42" s="35">
        <f>H25+H41</f>
        <v>12</v>
      </c>
      <c r="I42" s="35">
        <f>I25+I41</f>
        <v>12</v>
      </c>
      <c r="J42" s="24"/>
      <c r="K42" s="24"/>
      <c r="L42" s="24"/>
      <c r="M42" s="24"/>
      <c r="N42" s="24"/>
      <c r="O42" s="24"/>
    </row>
    <row r="43" spans="1:15" ht="12.75" customHeight="1" x14ac:dyDescent="0.25">
      <c r="B43" s="10"/>
    </row>
    <row r="44" spans="1:15" ht="12.75" customHeight="1" x14ac:dyDescent="0.25">
      <c r="A44" s="114" t="s">
        <v>136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5" ht="12.75" customHeight="1" x14ac:dyDescent="0.25">
      <c r="A45" s="115" t="s">
        <v>137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5" ht="12.7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5" ht="12.75" customHeight="1" x14ac:dyDescent="0.25">
      <c r="A47" s="114" t="s">
        <v>138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5" ht="12.75" customHeight="1" x14ac:dyDescent="0.25">
      <c r="A48" s="115" t="s">
        <v>139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2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2.75" customHeight="1" x14ac:dyDescent="0.25">
      <c r="A50" s="114" t="s">
        <v>140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2.75" customHeight="1" x14ac:dyDescent="0.25">
      <c r="A51" s="113" t="s">
        <v>141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12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2.75" customHeight="1" x14ac:dyDescent="0.25">
      <c r="A53" s="114" t="s">
        <v>142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2.75" customHeight="1" x14ac:dyDescent="0.25">
      <c r="A54" s="113" t="s">
        <v>143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2.75" customHeight="1" x14ac:dyDescent="0.25">
      <c r="C55" s="14"/>
      <c r="D55" s="14"/>
      <c r="E55" s="14"/>
    </row>
  </sheetData>
  <mergeCells count="38">
    <mergeCell ref="A51:J51"/>
    <mergeCell ref="A53:J53"/>
    <mergeCell ref="A54:J54"/>
    <mergeCell ref="A44:J44"/>
    <mergeCell ref="A45:J45"/>
    <mergeCell ref="A47:J47"/>
    <mergeCell ref="A48:J48"/>
    <mergeCell ref="A50:J50"/>
    <mergeCell ref="E35:I35"/>
    <mergeCell ref="J17:J18"/>
    <mergeCell ref="K17:K18"/>
    <mergeCell ref="L17:L18"/>
    <mergeCell ref="M17:O17"/>
    <mergeCell ref="E33:I33"/>
    <mergeCell ref="E34:I34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48F3-808F-4E10-9982-8075C76295DC}">
  <sheetPr published="0">
    <tabColor rgb="FF92D050"/>
  </sheetPr>
  <dimension ref="A1:R59"/>
  <sheetViews>
    <sheetView topLeftCell="A22" zoomScale="90" zoomScaleNormal="90" workbookViewId="0">
      <selection activeCell="K28" sqref="K28"/>
    </sheetView>
  </sheetViews>
  <sheetFormatPr baseColWidth="10" defaultColWidth="11" defaultRowHeight="15.7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10.37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5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5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5.7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30.75" customHeight="1" x14ac:dyDescent="0.25">
      <c r="A5" s="105" t="s">
        <v>4</v>
      </c>
      <c r="B5" s="98"/>
      <c r="C5" s="9" t="s">
        <v>431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5.7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5.75" customHeight="1" x14ac:dyDescent="0.25">
      <c r="A7" s="17" t="s">
        <v>249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5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5.7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5.75" customHeight="1" x14ac:dyDescent="0.25">
      <c r="A11" s="8" t="s">
        <v>432</v>
      </c>
      <c r="B11" s="42" t="s">
        <v>20</v>
      </c>
      <c r="C11" s="7" t="s">
        <v>252</v>
      </c>
      <c r="D11" s="95" t="s">
        <v>22</v>
      </c>
      <c r="E11" s="95"/>
      <c r="F11" s="95"/>
      <c r="G11" s="95"/>
      <c r="H11" s="95"/>
      <c r="I11" s="95"/>
      <c r="J11" s="7">
        <v>10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5.75" customHeight="1" x14ac:dyDescent="0.25">
      <c r="A12" s="8" t="s">
        <v>433</v>
      </c>
      <c r="B12" s="42" t="s">
        <v>20</v>
      </c>
      <c r="C12" s="7" t="s">
        <v>254</v>
      </c>
      <c r="D12" s="95" t="s">
        <v>28</v>
      </c>
      <c r="E12" s="95"/>
      <c r="F12" s="95"/>
      <c r="G12" s="95"/>
      <c r="H12" s="95"/>
      <c r="I12" s="95"/>
      <c r="J12" s="7">
        <v>6.5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5.75" customHeight="1" x14ac:dyDescent="0.25">
      <c r="A13" s="8" t="s">
        <v>434</v>
      </c>
      <c r="B13" s="42" t="s">
        <v>20</v>
      </c>
      <c r="C13" s="7" t="s">
        <v>256</v>
      </c>
      <c r="D13" s="95" t="s">
        <v>32</v>
      </c>
      <c r="E13" s="95"/>
      <c r="F13" s="95"/>
      <c r="G13" s="95"/>
      <c r="H13" s="95"/>
      <c r="I13" s="95"/>
      <c r="J13" s="7">
        <v>6.5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5.75" customHeight="1" x14ac:dyDescent="0.25">
      <c r="A14" s="8" t="s">
        <v>435</v>
      </c>
      <c r="B14" s="42" t="s">
        <v>20</v>
      </c>
      <c r="C14" s="7" t="s">
        <v>258</v>
      </c>
      <c r="D14" s="95" t="s">
        <v>436</v>
      </c>
      <c r="E14" s="95"/>
      <c r="F14" s="95"/>
      <c r="G14" s="95"/>
      <c r="H14" s="95"/>
      <c r="I14" s="95"/>
      <c r="J14" s="7">
        <v>3.5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5.75" customHeight="1" x14ac:dyDescent="0.25">
      <c r="A15" s="8" t="s">
        <v>437</v>
      </c>
      <c r="B15" s="42" t="s">
        <v>20</v>
      </c>
      <c r="C15" s="7" t="s">
        <v>261</v>
      </c>
      <c r="D15" s="95" t="s">
        <v>438</v>
      </c>
      <c r="E15" s="95"/>
      <c r="F15" s="95"/>
      <c r="G15" s="95"/>
      <c r="H15" s="95"/>
      <c r="I15" s="95"/>
      <c r="J15" s="7">
        <v>3.5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5.75" customHeight="1" thickBot="1" x14ac:dyDescent="0.3">
      <c r="A16" s="21"/>
      <c r="B16" s="10"/>
    </row>
    <row r="17" spans="1:15" ht="15.7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5.75" customHeight="1" thickBot="1" x14ac:dyDescent="0.3">
      <c r="A18" s="121"/>
      <c r="B18" s="110"/>
      <c r="C18" s="112"/>
      <c r="D18" s="87"/>
      <c r="E18" s="22" t="s">
        <v>252</v>
      </c>
      <c r="F18" s="22" t="s">
        <v>254</v>
      </c>
      <c r="G18" s="22" t="s">
        <v>256</v>
      </c>
      <c r="H18" s="22" t="s">
        <v>258</v>
      </c>
      <c r="I18" s="22" t="s">
        <v>261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5.7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.75" customHeight="1" x14ac:dyDescent="0.25">
      <c r="A20" s="8" t="s">
        <v>263</v>
      </c>
      <c r="B20" s="38" t="s">
        <v>39</v>
      </c>
      <c r="C20" s="7" t="s">
        <v>264</v>
      </c>
      <c r="D20" s="7" t="s">
        <v>265</v>
      </c>
      <c r="E20" s="27"/>
      <c r="F20" s="27"/>
      <c r="G20" s="27"/>
      <c r="H20" s="27"/>
      <c r="I20" s="27"/>
      <c r="J20" s="28"/>
      <c r="K20" s="28"/>
      <c r="L20" s="28" t="s">
        <v>24</v>
      </c>
      <c r="M20" s="28" t="s">
        <v>24</v>
      </c>
      <c r="N20" s="7"/>
      <c r="O20" s="7"/>
    </row>
    <row r="21" spans="1:15" ht="15.75" customHeight="1" x14ac:dyDescent="0.25">
      <c r="A21" s="8" t="s">
        <v>266</v>
      </c>
      <c r="B21" s="38" t="s">
        <v>39</v>
      </c>
      <c r="C21" s="7" t="s">
        <v>55</v>
      </c>
      <c r="D21" s="7" t="s">
        <v>400</v>
      </c>
      <c r="E21" s="27"/>
      <c r="F21" s="27"/>
      <c r="G21" s="27"/>
      <c r="H21" s="27"/>
      <c r="I21" s="27"/>
      <c r="J21" s="28"/>
      <c r="K21" s="28"/>
      <c r="L21" s="28" t="s">
        <v>24</v>
      </c>
      <c r="M21" s="28" t="s">
        <v>24</v>
      </c>
      <c r="N21" s="7"/>
      <c r="O21" s="7"/>
    </row>
    <row r="22" spans="1:15" ht="15.75" customHeight="1" x14ac:dyDescent="0.25">
      <c r="A22" s="8" t="s">
        <v>439</v>
      </c>
      <c r="B22" s="38" t="s">
        <v>39</v>
      </c>
      <c r="C22" s="7" t="s">
        <v>440</v>
      </c>
      <c r="D22" s="7" t="s">
        <v>441</v>
      </c>
      <c r="E22" s="29">
        <v>8</v>
      </c>
      <c r="F22" s="29">
        <v>5.5</v>
      </c>
      <c r="G22" s="29">
        <v>5.5</v>
      </c>
      <c r="H22" s="29">
        <v>0.5</v>
      </c>
      <c r="I22" s="29">
        <v>0.5</v>
      </c>
      <c r="J22" s="28" t="s">
        <v>42</v>
      </c>
      <c r="K22" s="28" t="s">
        <v>43</v>
      </c>
      <c r="L22" s="28" t="s">
        <v>24</v>
      </c>
      <c r="M22" s="28" t="s">
        <v>24</v>
      </c>
      <c r="N22" s="7"/>
      <c r="O22" s="7"/>
    </row>
    <row r="23" spans="1:15" ht="15.75" customHeight="1" x14ac:dyDescent="0.25">
      <c r="A23" s="8" t="s">
        <v>442</v>
      </c>
      <c r="B23" s="38" t="s">
        <v>39</v>
      </c>
      <c r="C23" s="7" t="s">
        <v>443</v>
      </c>
      <c r="D23" s="7" t="s">
        <v>444</v>
      </c>
      <c r="E23" s="27"/>
      <c r="F23" s="27"/>
      <c r="G23" s="27"/>
      <c r="H23" s="27">
        <v>2.5</v>
      </c>
      <c r="I23" s="27">
        <v>2.5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5.75" customHeight="1" x14ac:dyDescent="0.25">
      <c r="A24" s="7"/>
      <c r="B24" s="6"/>
      <c r="C24" s="20"/>
      <c r="D24" s="30" t="s">
        <v>57</v>
      </c>
      <c r="E24" s="31">
        <f>SUM(E20:E23)</f>
        <v>8</v>
      </c>
      <c r="F24" s="31">
        <f>SUM(F20:F23)</f>
        <v>5.5</v>
      </c>
      <c r="G24" s="31">
        <f t="shared" ref="G24:I24" si="0">SUM(G20:G23)</f>
        <v>5.5</v>
      </c>
      <c r="H24" s="31">
        <f t="shared" si="0"/>
        <v>3</v>
      </c>
      <c r="I24" s="31">
        <f t="shared" si="0"/>
        <v>3</v>
      </c>
      <c r="J24" s="7"/>
      <c r="K24" s="7"/>
      <c r="L24" s="7"/>
      <c r="M24" s="7"/>
      <c r="N24" s="7"/>
      <c r="O24" s="7"/>
    </row>
    <row r="25" spans="1:15" ht="15.75" customHeight="1" x14ac:dyDescent="0.25">
      <c r="A25" s="24" t="s">
        <v>58</v>
      </c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5.75" customHeight="1" x14ac:dyDescent="0.25">
      <c r="A26" s="8" t="s">
        <v>274</v>
      </c>
      <c r="B26" s="5" t="s">
        <v>61</v>
      </c>
      <c r="C26" s="61" t="s">
        <v>275</v>
      </c>
      <c r="D26" s="57" t="s">
        <v>276</v>
      </c>
      <c r="E26" s="29">
        <v>2.5</v>
      </c>
      <c r="F26" s="29"/>
      <c r="G26" s="29"/>
      <c r="H26" s="29"/>
      <c r="I26" s="29"/>
      <c r="J26" s="28" t="s">
        <v>42</v>
      </c>
      <c r="K26" s="28" t="s">
        <v>43</v>
      </c>
      <c r="L26" s="28" t="s">
        <v>24</v>
      </c>
      <c r="M26" s="28" t="s">
        <v>24</v>
      </c>
      <c r="N26" s="7"/>
      <c r="O26" s="7"/>
    </row>
    <row r="27" spans="1:15" ht="15.75" customHeight="1" x14ac:dyDescent="0.25">
      <c r="A27" s="8" t="s">
        <v>277</v>
      </c>
      <c r="B27" s="5" t="s">
        <v>61</v>
      </c>
      <c r="C27" s="61" t="s">
        <v>278</v>
      </c>
      <c r="D27" s="57" t="s">
        <v>279</v>
      </c>
      <c r="E27" s="29"/>
      <c r="F27" s="29">
        <v>2.5</v>
      </c>
      <c r="G27" s="29"/>
      <c r="H27" s="29"/>
      <c r="I27" s="29"/>
      <c r="J27" s="28" t="s">
        <v>42</v>
      </c>
      <c r="K27" s="28" t="s">
        <v>43</v>
      </c>
      <c r="L27" s="28" t="s">
        <v>24</v>
      </c>
      <c r="M27" s="28" t="s">
        <v>24</v>
      </c>
      <c r="N27" s="7"/>
      <c r="O27" s="7"/>
    </row>
    <row r="28" spans="1:15" ht="15.75" customHeight="1" x14ac:dyDescent="0.25">
      <c r="A28" s="8" t="s">
        <v>280</v>
      </c>
      <c r="B28" s="5" t="s">
        <v>61</v>
      </c>
      <c r="C28" s="61" t="s">
        <v>281</v>
      </c>
      <c r="D28" s="57" t="s">
        <v>282</v>
      </c>
      <c r="E28" s="29"/>
      <c r="F28" s="29"/>
      <c r="G28" s="29">
        <v>2.5</v>
      </c>
      <c r="H28" s="29"/>
      <c r="I28" s="29"/>
      <c r="J28" s="28" t="s">
        <v>42</v>
      </c>
      <c r="K28" s="28" t="s">
        <v>43</v>
      </c>
      <c r="L28" s="28" t="s">
        <v>24</v>
      </c>
      <c r="M28" s="28" t="s">
        <v>24</v>
      </c>
      <c r="N28" s="7"/>
      <c r="O28" s="7"/>
    </row>
    <row r="29" spans="1:15" ht="15.75" customHeight="1" x14ac:dyDescent="0.25">
      <c r="A29" s="8" t="s">
        <v>283</v>
      </c>
      <c r="B29" s="5" t="s">
        <v>61</v>
      </c>
      <c r="C29" s="61" t="s">
        <v>284</v>
      </c>
      <c r="D29" s="57" t="s">
        <v>285</v>
      </c>
      <c r="E29" s="29">
        <v>2</v>
      </c>
      <c r="F29" s="29"/>
      <c r="G29" s="29"/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5.75" customHeight="1" x14ac:dyDescent="0.25">
      <c r="A30" s="8" t="s">
        <v>286</v>
      </c>
      <c r="B30" s="5" t="s">
        <v>61</v>
      </c>
      <c r="C30" s="61" t="s">
        <v>287</v>
      </c>
      <c r="D30" s="57" t="s">
        <v>288</v>
      </c>
      <c r="E30" s="29">
        <v>2</v>
      </c>
      <c r="F30" s="29"/>
      <c r="G30" s="29"/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5.75" customHeight="1" x14ac:dyDescent="0.25">
      <c r="A31" s="8" t="s">
        <v>289</v>
      </c>
      <c r="B31" s="5" t="s">
        <v>61</v>
      </c>
      <c r="C31" s="61" t="s">
        <v>290</v>
      </c>
      <c r="D31" s="57" t="s">
        <v>291</v>
      </c>
      <c r="E31" s="29">
        <v>0.5</v>
      </c>
      <c r="F31" s="29">
        <v>0.5</v>
      </c>
      <c r="G31" s="29">
        <v>0.5</v>
      </c>
      <c r="H31" s="29"/>
      <c r="I31" s="29"/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5.75" customHeight="1" x14ac:dyDescent="0.25">
      <c r="A32" s="8" t="s">
        <v>292</v>
      </c>
      <c r="B32" s="5" t="s">
        <v>61</v>
      </c>
      <c r="C32" s="61" t="s">
        <v>293</v>
      </c>
      <c r="D32" s="57" t="s">
        <v>294</v>
      </c>
      <c r="E32" s="29">
        <v>0.5</v>
      </c>
      <c r="F32" s="29">
        <v>0.5</v>
      </c>
      <c r="G32" s="29">
        <v>0.5</v>
      </c>
      <c r="H32" s="29"/>
      <c r="I32" s="29"/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5.75" customHeight="1" x14ac:dyDescent="0.25">
      <c r="A33" s="8" t="s">
        <v>295</v>
      </c>
      <c r="B33" s="5" t="s">
        <v>61</v>
      </c>
      <c r="C33" s="61" t="s">
        <v>296</v>
      </c>
      <c r="D33" s="57" t="s">
        <v>297</v>
      </c>
      <c r="E33" s="29">
        <v>0.5</v>
      </c>
      <c r="F33" s="29">
        <v>0.5</v>
      </c>
      <c r="G33" s="29">
        <v>0.5</v>
      </c>
      <c r="H33" s="29"/>
      <c r="I33" s="29"/>
      <c r="J33" s="28" t="s">
        <v>42</v>
      </c>
      <c r="K33" s="28" t="s">
        <v>48</v>
      </c>
      <c r="L33" s="28" t="s">
        <v>24</v>
      </c>
      <c r="M33" s="28" t="s">
        <v>24</v>
      </c>
      <c r="N33" s="7"/>
      <c r="O33" s="7"/>
    </row>
    <row r="34" spans="1:15" ht="15.75" customHeight="1" x14ac:dyDescent="0.25">
      <c r="A34" s="8" t="s">
        <v>298</v>
      </c>
      <c r="B34" s="5" t="s">
        <v>61</v>
      </c>
      <c r="C34" s="61" t="s">
        <v>299</v>
      </c>
      <c r="D34" s="57" t="s">
        <v>300</v>
      </c>
      <c r="E34" s="29">
        <v>1.5</v>
      </c>
      <c r="F34" s="29"/>
      <c r="G34" s="29"/>
      <c r="H34" s="29"/>
      <c r="I34" s="29"/>
      <c r="J34" s="28" t="s">
        <v>42</v>
      </c>
      <c r="K34" s="28" t="s">
        <v>48</v>
      </c>
      <c r="L34" s="28" t="s">
        <v>24</v>
      </c>
      <c r="M34" s="28" t="s">
        <v>24</v>
      </c>
      <c r="N34" s="7"/>
      <c r="O34" s="7"/>
    </row>
    <row r="35" spans="1:15" ht="15.75" customHeight="1" x14ac:dyDescent="0.25">
      <c r="A35" s="8" t="s">
        <v>301</v>
      </c>
      <c r="B35" s="5" t="s">
        <v>61</v>
      </c>
      <c r="C35" s="61" t="s">
        <v>302</v>
      </c>
      <c r="D35" s="57" t="s">
        <v>303</v>
      </c>
      <c r="E35" s="29">
        <v>0.5</v>
      </c>
      <c r="F35" s="29">
        <v>1</v>
      </c>
      <c r="G35" s="29">
        <v>1</v>
      </c>
      <c r="H35" s="29"/>
      <c r="I35" s="29"/>
      <c r="J35" s="28" t="s">
        <v>42</v>
      </c>
      <c r="K35" s="28" t="s">
        <v>43</v>
      </c>
      <c r="L35" s="28" t="s">
        <v>24</v>
      </c>
      <c r="M35" s="28" t="s">
        <v>24</v>
      </c>
      <c r="N35" s="7"/>
      <c r="O35" s="7"/>
    </row>
    <row r="36" spans="1:15" ht="15.75" customHeight="1" x14ac:dyDescent="0.25">
      <c r="A36" s="8" t="s">
        <v>304</v>
      </c>
      <c r="B36" s="5" t="s">
        <v>106</v>
      </c>
      <c r="C36" s="61" t="s">
        <v>305</v>
      </c>
      <c r="D36" s="57" t="s">
        <v>306</v>
      </c>
      <c r="E36" s="29">
        <v>0.5</v>
      </c>
      <c r="F36" s="29">
        <v>1</v>
      </c>
      <c r="G36" s="29">
        <v>1</v>
      </c>
      <c r="H36" s="29"/>
      <c r="I36" s="29"/>
      <c r="J36" s="28" t="s">
        <v>42</v>
      </c>
      <c r="K36" s="28" t="s">
        <v>43</v>
      </c>
      <c r="L36" s="28" t="s">
        <v>24</v>
      </c>
      <c r="M36" s="28" t="s">
        <v>24</v>
      </c>
      <c r="N36" s="7"/>
      <c r="O36" s="7"/>
    </row>
    <row r="37" spans="1:15" ht="15.75" customHeight="1" x14ac:dyDescent="0.25">
      <c r="A37" s="8" t="s">
        <v>307</v>
      </c>
      <c r="B37" s="5" t="s">
        <v>111</v>
      </c>
      <c r="C37" s="61" t="s">
        <v>305</v>
      </c>
      <c r="D37" s="57" t="s">
        <v>308</v>
      </c>
      <c r="E37" s="122" t="s">
        <v>113</v>
      </c>
      <c r="F37" s="123"/>
      <c r="G37" s="123"/>
      <c r="H37" s="123"/>
      <c r="I37" s="124"/>
      <c r="J37" s="28"/>
      <c r="K37" s="28"/>
      <c r="L37" s="28"/>
      <c r="M37" s="28"/>
      <c r="N37" s="7"/>
      <c r="O37" s="7"/>
    </row>
    <row r="38" spans="1:15" ht="15.75" customHeight="1" x14ac:dyDescent="0.25">
      <c r="A38" s="8" t="s">
        <v>309</v>
      </c>
      <c r="B38" s="5" t="s">
        <v>111</v>
      </c>
      <c r="C38" s="61" t="s">
        <v>305</v>
      </c>
      <c r="D38" s="57" t="s">
        <v>310</v>
      </c>
      <c r="E38" s="122" t="s">
        <v>113</v>
      </c>
      <c r="F38" s="123"/>
      <c r="G38" s="123"/>
      <c r="H38" s="123"/>
      <c r="I38" s="124"/>
      <c r="J38" s="28"/>
      <c r="K38" s="28"/>
      <c r="L38" s="28"/>
      <c r="M38" s="28"/>
      <c r="N38" s="7"/>
      <c r="O38" s="7"/>
    </row>
    <row r="39" spans="1:15" ht="15.75" customHeight="1" x14ac:dyDescent="0.25">
      <c r="A39" s="8" t="s">
        <v>311</v>
      </c>
      <c r="B39" s="5" t="s">
        <v>111</v>
      </c>
      <c r="C39" s="61" t="s">
        <v>305</v>
      </c>
      <c r="D39" s="57" t="s">
        <v>312</v>
      </c>
      <c r="E39" s="122" t="s">
        <v>113</v>
      </c>
      <c r="F39" s="123"/>
      <c r="G39" s="123"/>
      <c r="H39" s="123"/>
      <c r="I39" s="124"/>
      <c r="J39" s="28"/>
      <c r="K39" s="28"/>
      <c r="L39" s="28"/>
      <c r="M39" s="28"/>
      <c r="N39" s="7"/>
      <c r="O39" s="7"/>
    </row>
    <row r="40" spans="1:15" ht="15.75" customHeight="1" x14ac:dyDescent="0.25">
      <c r="A40" s="8" t="s">
        <v>313</v>
      </c>
      <c r="B40" s="5" t="s">
        <v>61</v>
      </c>
      <c r="C40" s="61" t="s">
        <v>314</v>
      </c>
      <c r="D40" s="33" t="s">
        <v>315</v>
      </c>
      <c r="E40" s="29">
        <v>0.5</v>
      </c>
      <c r="F40" s="29">
        <v>0.5</v>
      </c>
      <c r="G40" s="29">
        <v>0.5</v>
      </c>
      <c r="H40" s="29">
        <v>0.5</v>
      </c>
      <c r="I40" s="29">
        <v>0.5</v>
      </c>
      <c r="J40" s="28" t="s">
        <v>42</v>
      </c>
      <c r="K40" s="28" t="s">
        <v>43</v>
      </c>
      <c r="L40" s="28" t="s">
        <v>24</v>
      </c>
      <c r="M40" s="28" t="s">
        <v>24</v>
      </c>
      <c r="N40" s="7"/>
      <c r="O40" s="7"/>
    </row>
    <row r="41" spans="1:15" ht="15.75" customHeight="1" x14ac:dyDescent="0.25">
      <c r="A41" s="8" t="s">
        <v>316</v>
      </c>
      <c r="B41" s="5" t="s">
        <v>61</v>
      </c>
      <c r="C41" s="61" t="s">
        <v>317</v>
      </c>
      <c r="D41" s="57" t="s">
        <v>318</v>
      </c>
      <c r="E41" s="29">
        <v>0.5</v>
      </c>
      <c r="F41" s="29">
        <v>0.5</v>
      </c>
      <c r="G41" s="29">
        <v>0.5</v>
      </c>
      <c r="H41" s="29">
        <v>0.5</v>
      </c>
      <c r="I41" s="29">
        <v>0.5</v>
      </c>
      <c r="J41" s="28" t="s">
        <v>42</v>
      </c>
      <c r="K41" s="28" t="s">
        <v>48</v>
      </c>
      <c r="L41" s="28" t="s">
        <v>24</v>
      </c>
      <c r="M41" s="28" t="s">
        <v>24</v>
      </c>
      <c r="N41" s="7"/>
      <c r="O41" s="7"/>
    </row>
    <row r="42" spans="1:15" ht="15.75" customHeight="1" x14ac:dyDescent="0.25">
      <c r="A42" s="8" t="s">
        <v>319</v>
      </c>
      <c r="B42" s="5" t="s">
        <v>61</v>
      </c>
      <c r="C42" s="63" t="s">
        <v>320</v>
      </c>
      <c r="D42" s="65" t="s">
        <v>321</v>
      </c>
      <c r="E42" s="56">
        <v>0.5</v>
      </c>
      <c r="F42" s="56">
        <v>0.5</v>
      </c>
      <c r="G42" s="56">
        <v>0.5</v>
      </c>
      <c r="H42" s="56"/>
      <c r="I42" s="56"/>
      <c r="J42" s="49" t="s">
        <v>42</v>
      </c>
      <c r="K42" s="28" t="s">
        <v>48</v>
      </c>
      <c r="L42" s="28" t="s">
        <v>24</v>
      </c>
      <c r="M42" s="28" t="s">
        <v>24</v>
      </c>
      <c r="N42" s="7"/>
      <c r="O42" s="7"/>
    </row>
    <row r="43" spans="1:15" ht="15.75" customHeight="1" x14ac:dyDescent="0.25">
      <c r="A43" s="8" t="s">
        <v>445</v>
      </c>
      <c r="B43" s="43" t="s">
        <v>61</v>
      </c>
      <c r="C43" s="64" t="s">
        <v>446</v>
      </c>
      <c r="D43" s="7" t="s">
        <v>447</v>
      </c>
      <c r="E43" s="29"/>
      <c r="F43" s="29"/>
      <c r="G43" s="29"/>
      <c r="H43" s="29">
        <v>3</v>
      </c>
      <c r="I43" s="29"/>
      <c r="J43" s="28" t="s">
        <v>42</v>
      </c>
      <c r="K43" s="28" t="s">
        <v>48</v>
      </c>
      <c r="L43" s="28" t="s">
        <v>24</v>
      </c>
      <c r="M43" s="28" t="s">
        <v>24</v>
      </c>
      <c r="N43" s="7"/>
      <c r="O43" s="7"/>
    </row>
    <row r="44" spans="1:15" ht="15.75" customHeight="1" x14ac:dyDescent="0.25">
      <c r="A44" s="8" t="s">
        <v>448</v>
      </c>
      <c r="B44" s="43" t="s">
        <v>61</v>
      </c>
      <c r="C44" s="7" t="s">
        <v>449</v>
      </c>
      <c r="D44" s="7" t="s">
        <v>450</v>
      </c>
      <c r="E44" s="29"/>
      <c r="F44" s="29"/>
      <c r="G44" s="29"/>
      <c r="H44" s="29"/>
      <c r="I44" s="29">
        <v>3</v>
      </c>
      <c r="J44" s="28" t="s">
        <v>42</v>
      </c>
      <c r="K44" s="28" t="s">
        <v>48</v>
      </c>
      <c r="L44" s="28" t="s">
        <v>24</v>
      </c>
      <c r="M44" s="28" t="s">
        <v>24</v>
      </c>
      <c r="N44" s="7"/>
      <c r="O44" s="7"/>
    </row>
    <row r="45" spans="1:15" ht="15.75" customHeight="1" x14ac:dyDescent="0.25">
      <c r="A45" s="7"/>
      <c r="B45" s="6"/>
      <c r="C45" s="20"/>
      <c r="D45" s="30" t="s">
        <v>134</v>
      </c>
      <c r="E45" s="31">
        <f>SUM(E26:E44)</f>
        <v>12</v>
      </c>
      <c r="F45" s="31">
        <f>SUM(F26:F44)</f>
        <v>7.5</v>
      </c>
      <c r="G45" s="31">
        <f t="shared" ref="G45:I45" si="1">SUM(G26:G44)</f>
        <v>7.5</v>
      </c>
      <c r="H45" s="31">
        <f t="shared" si="1"/>
        <v>4</v>
      </c>
      <c r="I45" s="31">
        <f t="shared" si="1"/>
        <v>4</v>
      </c>
      <c r="J45" s="7"/>
      <c r="K45" s="7"/>
      <c r="L45" s="7"/>
      <c r="M45" s="7"/>
      <c r="N45" s="7"/>
      <c r="O45" s="7"/>
    </row>
    <row r="46" spans="1:15" ht="15.75" customHeight="1" x14ac:dyDescent="0.25">
      <c r="A46" s="24"/>
      <c r="B46" s="24"/>
      <c r="C46" s="24"/>
      <c r="D46" s="34" t="s">
        <v>135</v>
      </c>
      <c r="E46" s="35">
        <f>E24+E45</f>
        <v>20</v>
      </c>
      <c r="F46" s="35">
        <f>F24+F45</f>
        <v>13</v>
      </c>
      <c r="G46" s="35">
        <f t="shared" ref="G46:I46" si="2">G24+G45</f>
        <v>13</v>
      </c>
      <c r="H46" s="35">
        <f t="shared" si="2"/>
        <v>7</v>
      </c>
      <c r="I46" s="35">
        <f t="shared" si="2"/>
        <v>7</v>
      </c>
      <c r="J46" s="24"/>
      <c r="K46" s="24"/>
      <c r="L46" s="24"/>
      <c r="M46" s="24"/>
      <c r="N46" s="24"/>
      <c r="O46" s="24"/>
    </row>
    <row r="47" spans="1:15" ht="15.75" customHeight="1" x14ac:dyDescent="0.25">
      <c r="B47" s="10"/>
    </row>
    <row r="48" spans="1:15" ht="15.75" customHeight="1" x14ac:dyDescent="0.25">
      <c r="A48" s="114" t="s">
        <v>136</v>
      </c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ht="15.75" customHeight="1" x14ac:dyDescent="0.25">
      <c r="A49" s="115" t="s">
        <v>137</v>
      </c>
      <c r="B49" s="115"/>
      <c r="C49" s="115"/>
      <c r="D49" s="115"/>
      <c r="E49" s="115"/>
      <c r="F49" s="115"/>
      <c r="G49" s="115"/>
      <c r="H49" s="115"/>
      <c r="I49" s="115"/>
      <c r="J49" s="115"/>
    </row>
    <row r="50" spans="1:10" ht="15.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5.75" customHeight="1" x14ac:dyDescent="0.25">
      <c r="A51" s="114" t="s">
        <v>138</v>
      </c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ht="15.75" customHeight="1" x14ac:dyDescent="0.25">
      <c r="A52" s="115" t="s">
        <v>139</v>
      </c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15.7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ht="15.75" customHeight="1" x14ac:dyDescent="0.25">
      <c r="A54" s="114" t="s">
        <v>140</v>
      </c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ht="15.75" customHeight="1" x14ac:dyDescent="0.25">
      <c r="A55" s="113" t="s">
        <v>141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ht="15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ht="15.75" customHeight="1" x14ac:dyDescent="0.25">
      <c r="A57" s="114" t="s">
        <v>142</v>
      </c>
      <c r="B57" s="114"/>
      <c r="C57" s="114"/>
      <c r="D57" s="114"/>
      <c r="E57" s="114"/>
      <c r="F57" s="114"/>
      <c r="G57" s="114"/>
      <c r="H57" s="114"/>
      <c r="I57" s="114"/>
      <c r="J57" s="114"/>
    </row>
    <row r="58" spans="1:10" ht="15.75" customHeight="1" x14ac:dyDescent="0.25">
      <c r="A58" s="113" t="s">
        <v>143</v>
      </c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ht="15.75" customHeight="1" x14ac:dyDescent="0.25">
      <c r="C59" s="14"/>
      <c r="D59" s="14"/>
      <c r="E59" s="14"/>
    </row>
  </sheetData>
  <mergeCells count="38">
    <mergeCell ref="A55:J55"/>
    <mergeCell ref="A57:J57"/>
    <mergeCell ref="A58:J58"/>
    <mergeCell ref="A48:J48"/>
    <mergeCell ref="A49:J49"/>
    <mergeCell ref="A51:J51"/>
    <mergeCell ref="A52:J52"/>
    <mergeCell ref="A54:J54"/>
    <mergeCell ref="E39:I39"/>
    <mergeCell ref="J17:J18"/>
    <mergeCell ref="K17:K18"/>
    <mergeCell ref="L17:L18"/>
    <mergeCell ref="M17:O17"/>
    <mergeCell ref="E37:I37"/>
    <mergeCell ref="E38:I38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CBC0-2884-432E-B730-1AC588912A67}">
  <sheetPr published="0">
    <tabColor rgb="FF92D050"/>
  </sheetPr>
  <dimension ref="A1:R55"/>
  <sheetViews>
    <sheetView topLeftCell="C8" zoomScale="90" zoomScaleNormal="90" workbookViewId="0">
      <selection activeCell="K39" sqref="K39"/>
    </sheetView>
  </sheetViews>
  <sheetFormatPr baseColWidth="10" defaultColWidth="11" defaultRowHeight="16.5" customHeight="1" x14ac:dyDescent="0.25"/>
  <cols>
    <col min="1" max="2" width="11" style="9"/>
    <col min="3" max="3" width="15.875" style="9" customWidth="1"/>
    <col min="4" max="4" width="47.75" style="9" customWidth="1"/>
    <col min="5" max="9" width="6.125" style="9" customWidth="1"/>
    <col min="10" max="10" width="11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6.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6.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6.5" customHeight="1" x14ac:dyDescent="0.25">
      <c r="A4" s="101" t="s">
        <v>2</v>
      </c>
      <c r="B4" s="102"/>
      <c r="C4" s="9" t="s">
        <v>247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28.5" customHeight="1" x14ac:dyDescent="0.25">
      <c r="A5" s="105" t="s">
        <v>4</v>
      </c>
      <c r="B5" s="98"/>
      <c r="C5" s="9" t="s">
        <v>431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6.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6.5" customHeight="1" x14ac:dyDescent="0.25">
      <c r="A7" s="17" t="s">
        <v>328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6.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9.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6.5" customHeight="1" x14ac:dyDescent="0.25">
      <c r="A11" s="8" t="s">
        <v>451</v>
      </c>
      <c r="B11" s="42" t="s">
        <v>20</v>
      </c>
      <c r="C11" s="7" t="s">
        <v>330</v>
      </c>
      <c r="D11" s="95" t="s">
        <v>22</v>
      </c>
      <c r="E11" s="95"/>
      <c r="F11" s="95"/>
      <c r="G11" s="95"/>
      <c r="H11" s="95"/>
      <c r="I11" s="95"/>
      <c r="J11" s="7">
        <v>6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6.5" customHeight="1" x14ac:dyDescent="0.25">
      <c r="A12" s="8" t="s">
        <v>452</v>
      </c>
      <c r="B12" s="42" t="s">
        <v>20</v>
      </c>
      <c r="C12" s="7" t="s">
        <v>332</v>
      </c>
      <c r="D12" s="95" t="s">
        <v>28</v>
      </c>
      <c r="E12" s="95"/>
      <c r="F12" s="95"/>
      <c r="G12" s="95"/>
      <c r="H12" s="95"/>
      <c r="I12" s="95"/>
      <c r="J12" s="7">
        <v>6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6.5" customHeight="1" x14ac:dyDescent="0.25">
      <c r="A13" s="8" t="s">
        <v>453</v>
      </c>
      <c r="B13" s="42" t="s">
        <v>20</v>
      </c>
      <c r="C13" s="7" t="s">
        <v>334</v>
      </c>
      <c r="D13" s="95" t="s">
        <v>32</v>
      </c>
      <c r="E13" s="95"/>
      <c r="F13" s="95"/>
      <c r="G13" s="95"/>
      <c r="H13" s="95"/>
      <c r="I13" s="95"/>
      <c r="J13" s="7">
        <v>6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6.5" customHeight="1" x14ac:dyDescent="0.25">
      <c r="A14" s="8" t="s">
        <v>454</v>
      </c>
      <c r="B14" s="42" t="s">
        <v>20</v>
      </c>
      <c r="C14" s="7" t="s">
        <v>336</v>
      </c>
      <c r="D14" s="95" t="s">
        <v>436</v>
      </c>
      <c r="E14" s="95"/>
      <c r="F14" s="95"/>
      <c r="G14" s="95"/>
      <c r="H14" s="95"/>
      <c r="I14" s="95"/>
      <c r="J14" s="7">
        <v>6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6.5" customHeight="1" x14ac:dyDescent="0.25">
      <c r="A15" s="8" t="s">
        <v>455</v>
      </c>
      <c r="B15" s="42" t="s">
        <v>20</v>
      </c>
      <c r="C15" s="7" t="s">
        <v>338</v>
      </c>
      <c r="D15" s="95" t="s">
        <v>438</v>
      </c>
      <c r="E15" s="95"/>
      <c r="F15" s="95"/>
      <c r="G15" s="95"/>
      <c r="H15" s="95"/>
      <c r="I15" s="95"/>
      <c r="J15" s="7">
        <v>6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6.5" customHeight="1" thickBot="1" x14ac:dyDescent="0.3">
      <c r="A16" s="21"/>
      <c r="B16" s="10"/>
    </row>
    <row r="17" spans="1:15" ht="16.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6.5" customHeight="1" thickBot="1" x14ac:dyDescent="0.3">
      <c r="A18" s="121"/>
      <c r="B18" s="110"/>
      <c r="C18" s="112"/>
      <c r="D18" s="87"/>
      <c r="E18" s="22" t="s">
        <v>330</v>
      </c>
      <c r="F18" s="22" t="s">
        <v>332</v>
      </c>
      <c r="G18" s="22" t="s">
        <v>334</v>
      </c>
      <c r="H18" s="22" t="s">
        <v>336</v>
      </c>
      <c r="I18" s="22" t="s">
        <v>338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6.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6.5" customHeight="1" x14ac:dyDescent="0.25">
      <c r="A20" s="8" t="s">
        <v>339</v>
      </c>
      <c r="B20" s="38" t="s">
        <v>39</v>
      </c>
      <c r="C20" s="7" t="s">
        <v>340</v>
      </c>
      <c r="D20" s="7" t="s">
        <v>341</v>
      </c>
      <c r="E20" s="27">
        <v>2</v>
      </c>
      <c r="F20" s="27">
        <v>2</v>
      </c>
      <c r="G20" s="27">
        <v>2</v>
      </c>
      <c r="H20" s="27"/>
      <c r="I20" s="27"/>
      <c r="J20" s="28" t="s">
        <v>42</v>
      </c>
      <c r="K20" s="28" t="s">
        <v>48</v>
      </c>
      <c r="L20" s="28" t="s">
        <v>24</v>
      </c>
      <c r="M20" s="28" t="s">
        <v>24</v>
      </c>
      <c r="N20" s="7"/>
      <c r="O20" s="7"/>
    </row>
    <row r="21" spans="1:15" ht="16.5" customHeight="1" x14ac:dyDescent="0.25">
      <c r="A21" s="8" t="s">
        <v>342</v>
      </c>
      <c r="B21" s="38" t="s">
        <v>39</v>
      </c>
      <c r="C21" s="7" t="s">
        <v>343</v>
      </c>
      <c r="D21" s="7" t="s">
        <v>344</v>
      </c>
      <c r="E21" s="27">
        <v>1</v>
      </c>
      <c r="F21" s="27">
        <v>1</v>
      </c>
      <c r="G21" s="27">
        <v>1</v>
      </c>
      <c r="H21" s="27"/>
      <c r="I21" s="27"/>
      <c r="J21" s="28" t="s">
        <v>42</v>
      </c>
      <c r="K21" s="28" t="s">
        <v>48</v>
      </c>
      <c r="L21" s="28" t="s">
        <v>24</v>
      </c>
      <c r="M21" s="28" t="s">
        <v>24</v>
      </c>
      <c r="N21" s="7"/>
      <c r="O21" s="7"/>
    </row>
    <row r="22" spans="1:15" ht="16.5" customHeight="1" x14ac:dyDescent="0.25">
      <c r="A22" s="8" t="s">
        <v>345</v>
      </c>
      <c r="B22" s="38" t="s">
        <v>39</v>
      </c>
      <c r="C22" s="7" t="s">
        <v>55</v>
      </c>
      <c r="D22" s="7" t="s">
        <v>346</v>
      </c>
      <c r="E22" s="29">
        <v>0.5</v>
      </c>
      <c r="F22" s="29">
        <v>0.5</v>
      </c>
      <c r="G22" s="29">
        <v>0.5</v>
      </c>
      <c r="H22" s="29">
        <v>1</v>
      </c>
      <c r="I22" s="29">
        <v>1</v>
      </c>
      <c r="J22" s="28" t="s">
        <v>42</v>
      </c>
      <c r="K22" s="28" t="s">
        <v>48</v>
      </c>
      <c r="L22" s="28" t="s">
        <v>24</v>
      </c>
      <c r="M22" s="28" t="s">
        <v>24</v>
      </c>
      <c r="N22" s="7"/>
      <c r="O22" s="7"/>
    </row>
    <row r="23" spans="1:15" ht="16.5" customHeight="1" x14ac:dyDescent="0.25">
      <c r="A23" s="8" t="s">
        <v>456</v>
      </c>
      <c r="B23" s="38" t="s">
        <v>39</v>
      </c>
      <c r="C23" s="7" t="s">
        <v>457</v>
      </c>
      <c r="D23" s="7" t="s">
        <v>458</v>
      </c>
      <c r="E23" s="29"/>
      <c r="F23" s="29"/>
      <c r="G23" s="29"/>
      <c r="H23" s="29">
        <v>2</v>
      </c>
      <c r="I23" s="29">
        <v>2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6.5" customHeight="1" x14ac:dyDescent="0.25">
      <c r="A24" s="8" t="s">
        <v>350</v>
      </c>
      <c r="B24" s="38" t="s">
        <v>39</v>
      </c>
      <c r="C24" s="7" t="s">
        <v>459</v>
      </c>
      <c r="D24" s="7" t="s">
        <v>460</v>
      </c>
      <c r="E24" s="27">
        <v>2.5</v>
      </c>
      <c r="F24" s="27">
        <v>2.5</v>
      </c>
      <c r="G24" s="27">
        <v>2.5</v>
      </c>
      <c r="H24" s="27">
        <v>3</v>
      </c>
      <c r="I24" s="27">
        <v>3</v>
      </c>
      <c r="J24" s="28" t="s">
        <v>42</v>
      </c>
      <c r="K24" s="28" t="s">
        <v>48</v>
      </c>
      <c r="L24" s="28" t="s">
        <v>24</v>
      </c>
      <c r="M24" s="28" t="s">
        <v>24</v>
      </c>
      <c r="N24" s="7"/>
      <c r="O24" s="7"/>
    </row>
    <row r="25" spans="1:15" ht="16.5" customHeight="1" x14ac:dyDescent="0.25">
      <c r="A25" s="7"/>
      <c r="B25" s="6"/>
      <c r="C25" s="20"/>
      <c r="D25" s="30" t="s">
        <v>57</v>
      </c>
      <c r="E25" s="31">
        <f>SUM(E20:E24)</f>
        <v>6</v>
      </c>
      <c r="F25" s="31">
        <f>SUM(F20:F24)</f>
        <v>6</v>
      </c>
      <c r="G25" s="31">
        <f t="shared" ref="G25:I25" si="0">SUM(G20:G24)</f>
        <v>6</v>
      </c>
      <c r="H25" s="31">
        <f t="shared" si="0"/>
        <v>6</v>
      </c>
      <c r="I25" s="31">
        <f t="shared" si="0"/>
        <v>6</v>
      </c>
      <c r="J25" s="7"/>
      <c r="K25" s="7"/>
      <c r="L25" s="7"/>
      <c r="M25" s="7"/>
      <c r="N25" s="7"/>
      <c r="O25" s="7"/>
    </row>
    <row r="26" spans="1:15" ht="16.5" customHeight="1" x14ac:dyDescent="0.25">
      <c r="A26" s="24" t="s">
        <v>58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6.5" customHeight="1" x14ac:dyDescent="0.25">
      <c r="A27" s="6" t="s">
        <v>353</v>
      </c>
      <c r="B27" s="5" t="s">
        <v>61</v>
      </c>
      <c r="C27" s="33" t="s">
        <v>354</v>
      </c>
      <c r="D27" s="57" t="s">
        <v>355</v>
      </c>
      <c r="E27" s="29">
        <v>3.5</v>
      </c>
      <c r="F27" s="29"/>
      <c r="G27" s="29"/>
      <c r="H27" s="29"/>
      <c r="I27" s="29"/>
      <c r="J27" s="28" t="s">
        <v>42</v>
      </c>
      <c r="K27" s="28" t="s">
        <v>48</v>
      </c>
      <c r="L27" s="28" t="s">
        <v>24</v>
      </c>
      <c r="M27" s="28" t="s">
        <v>24</v>
      </c>
      <c r="N27" s="7"/>
      <c r="O27" s="7"/>
    </row>
    <row r="28" spans="1:15" ht="16.5" customHeight="1" x14ac:dyDescent="0.25">
      <c r="A28" s="6" t="s">
        <v>356</v>
      </c>
      <c r="B28" s="5" t="s">
        <v>61</v>
      </c>
      <c r="C28" s="33" t="s">
        <v>357</v>
      </c>
      <c r="D28" s="57" t="s">
        <v>358</v>
      </c>
      <c r="E28" s="29"/>
      <c r="F28" s="29">
        <v>3.5</v>
      </c>
      <c r="G28" s="29"/>
      <c r="H28" s="29"/>
      <c r="I28" s="29"/>
      <c r="J28" s="28" t="s">
        <v>42</v>
      </c>
      <c r="K28" s="28" t="s">
        <v>48</v>
      </c>
      <c r="L28" s="28" t="s">
        <v>24</v>
      </c>
      <c r="M28" s="28" t="s">
        <v>24</v>
      </c>
      <c r="N28" s="7"/>
      <c r="O28" s="7"/>
    </row>
    <row r="29" spans="1:15" ht="16.5" customHeight="1" x14ac:dyDescent="0.25">
      <c r="A29" s="6" t="s">
        <v>359</v>
      </c>
      <c r="B29" s="5" t="s">
        <v>61</v>
      </c>
      <c r="C29" s="33" t="s">
        <v>360</v>
      </c>
      <c r="D29" s="57" t="s">
        <v>361</v>
      </c>
      <c r="E29" s="29"/>
      <c r="F29" s="29"/>
      <c r="G29" s="29">
        <v>3.5</v>
      </c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6.5" customHeight="1" x14ac:dyDescent="0.25">
      <c r="A30" s="6" t="s">
        <v>362</v>
      </c>
      <c r="B30" s="5" t="s">
        <v>61</v>
      </c>
      <c r="C30" s="33" t="s">
        <v>363</v>
      </c>
      <c r="D30" s="57" t="s">
        <v>364</v>
      </c>
      <c r="E30" s="29">
        <v>1</v>
      </c>
      <c r="F30" s="29">
        <v>1</v>
      </c>
      <c r="G30" s="29">
        <v>1</v>
      </c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6.5" customHeight="1" x14ac:dyDescent="0.25">
      <c r="A31" s="6" t="s">
        <v>365</v>
      </c>
      <c r="B31" s="5" t="s">
        <v>61</v>
      </c>
      <c r="C31" s="33" t="s">
        <v>366</v>
      </c>
      <c r="D31" s="57" t="s">
        <v>367</v>
      </c>
      <c r="E31" s="29">
        <v>0.5</v>
      </c>
      <c r="F31" s="29">
        <v>0.5</v>
      </c>
      <c r="G31" s="29">
        <v>0.5</v>
      </c>
      <c r="H31" s="29">
        <v>0.5</v>
      </c>
      <c r="I31" s="29">
        <v>0.5</v>
      </c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6.5" customHeight="1" x14ac:dyDescent="0.25">
      <c r="A32" s="6" t="s">
        <v>368</v>
      </c>
      <c r="B32" s="5" t="s">
        <v>106</v>
      </c>
      <c r="C32" s="33" t="s">
        <v>369</v>
      </c>
      <c r="D32" s="57" t="s">
        <v>370</v>
      </c>
      <c r="E32" s="29">
        <v>0.5</v>
      </c>
      <c r="F32" s="29">
        <v>0.5</v>
      </c>
      <c r="G32" s="29">
        <v>0.5</v>
      </c>
      <c r="H32" s="29">
        <v>0.5</v>
      </c>
      <c r="I32" s="29">
        <v>0.5</v>
      </c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6.5" customHeight="1" x14ac:dyDescent="0.25">
      <c r="A33" s="6" t="s">
        <v>371</v>
      </c>
      <c r="B33" s="5" t="s">
        <v>111</v>
      </c>
      <c r="C33" s="33" t="s">
        <v>369</v>
      </c>
      <c r="D33" s="57" t="s">
        <v>372</v>
      </c>
      <c r="E33" s="122" t="s">
        <v>113</v>
      </c>
      <c r="F33" s="123"/>
      <c r="G33" s="123"/>
      <c r="H33" s="123"/>
      <c r="I33" s="124"/>
      <c r="J33" s="28"/>
      <c r="K33" s="28"/>
      <c r="L33" s="28"/>
      <c r="M33" s="28"/>
      <c r="N33" s="7"/>
      <c r="O33" s="7"/>
    </row>
    <row r="34" spans="1:15" ht="16.5" customHeight="1" x14ac:dyDescent="0.25">
      <c r="A34" s="6" t="s">
        <v>373</v>
      </c>
      <c r="B34" s="5" t="s">
        <v>111</v>
      </c>
      <c r="C34" s="33" t="s">
        <v>369</v>
      </c>
      <c r="D34" s="57" t="s">
        <v>374</v>
      </c>
      <c r="E34" s="122" t="s">
        <v>113</v>
      </c>
      <c r="F34" s="123"/>
      <c r="G34" s="123"/>
      <c r="H34" s="123"/>
      <c r="I34" s="124"/>
      <c r="J34" s="28"/>
      <c r="K34" s="28"/>
      <c r="L34" s="28"/>
      <c r="M34" s="28"/>
      <c r="N34" s="7"/>
      <c r="O34" s="7"/>
    </row>
    <row r="35" spans="1:15" ht="16.5" customHeight="1" x14ac:dyDescent="0.25">
      <c r="A35" s="6" t="s">
        <v>375</v>
      </c>
      <c r="B35" s="5" t="s">
        <v>111</v>
      </c>
      <c r="C35" s="33" t="s">
        <v>369</v>
      </c>
      <c r="D35" s="57" t="s">
        <v>376</v>
      </c>
      <c r="E35" s="122" t="s">
        <v>113</v>
      </c>
      <c r="F35" s="123"/>
      <c r="G35" s="123"/>
      <c r="H35" s="123"/>
      <c r="I35" s="124"/>
      <c r="J35" s="28"/>
      <c r="K35" s="28"/>
      <c r="L35" s="28"/>
      <c r="M35" s="28"/>
      <c r="N35" s="7"/>
      <c r="O35" s="7"/>
    </row>
    <row r="36" spans="1:15" ht="16.5" customHeight="1" x14ac:dyDescent="0.25">
      <c r="A36" s="6" t="s">
        <v>377</v>
      </c>
      <c r="B36" s="5" t="s">
        <v>61</v>
      </c>
      <c r="C36" s="33" t="s">
        <v>378</v>
      </c>
      <c r="D36" s="57" t="s">
        <v>379</v>
      </c>
      <c r="E36" s="29">
        <v>0.5</v>
      </c>
      <c r="F36" s="29">
        <v>0.5</v>
      </c>
      <c r="G36" s="29">
        <v>0.5</v>
      </c>
      <c r="H36" s="29">
        <v>0.5</v>
      </c>
      <c r="I36" s="29">
        <v>0.5</v>
      </c>
      <c r="J36" s="28" t="s">
        <v>42</v>
      </c>
      <c r="K36" s="28" t="s">
        <v>48</v>
      </c>
      <c r="L36" s="28" t="s">
        <v>24</v>
      </c>
      <c r="M36" s="28" t="s">
        <v>24</v>
      </c>
      <c r="N36" s="7"/>
      <c r="O36" s="7"/>
    </row>
    <row r="37" spans="1:15" ht="16.5" customHeight="1" x14ac:dyDescent="0.25">
      <c r="A37" s="6" t="s">
        <v>380</v>
      </c>
      <c r="B37" s="5" t="s">
        <v>61</v>
      </c>
      <c r="C37" s="48" t="s">
        <v>381</v>
      </c>
      <c r="D37" s="65" t="s">
        <v>382</v>
      </c>
      <c r="E37" s="56"/>
      <c r="F37" s="56"/>
      <c r="G37" s="56"/>
      <c r="H37" s="29">
        <v>0.5</v>
      </c>
      <c r="I37" s="29">
        <v>0.5</v>
      </c>
      <c r="J37" s="28" t="s">
        <v>42</v>
      </c>
      <c r="K37" s="28" t="s">
        <v>48</v>
      </c>
      <c r="L37" s="28" t="s">
        <v>24</v>
      </c>
      <c r="M37" s="28" t="s">
        <v>24</v>
      </c>
      <c r="N37" s="7"/>
      <c r="O37" s="7"/>
    </row>
    <row r="38" spans="1:15" ht="16.5" customHeight="1" x14ac:dyDescent="0.25">
      <c r="A38" s="55" t="s">
        <v>461</v>
      </c>
      <c r="B38" s="5" t="s">
        <v>61</v>
      </c>
      <c r="C38" s="64" t="s">
        <v>462</v>
      </c>
      <c r="D38" s="7" t="s">
        <v>463</v>
      </c>
      <c r="E38" s="29"/>
      <c r="F38" s="29"/>
      <c r="G38" s="29"/>
      <c r="H38" s="29">
        <v>4</v>
      </c>
      <c r="I38" s="29"/>
      <c r="J38" s="28" t="s">
        <v>42</v>
      </c>
      <c r="K38" s="28" t="s">
        <v>48</v>
      </c>
      <c r="L38" s="28" t="s">
        <v>24</v>
      </c>
      <c r="M38" s="28" t="s">
        <v>24</v>
      </c>
      <c r="N38" s="7"/>
      <c r="O38" s="7"/>
    </row>
    <row r="39" spans="1:15" ht="16.5" customHeight="1" x14ac:dyDescent="0.25">
      <c r="A39" s="55" t="s">
        <v>464</v>
      </c>
      <c r="B39" s="5" t="s">
        <v>61</v>
      </c>
      <c r="C39" s="64" t="s">
        <v>465</v>
      </c>
      <c r="D39" s="7" t="s">
        <v>466</v>
      </c>
      <c r="E39" s="29"/>
      <c r="F39" s="29"/>
      <c r="G39" s="29"/>
      <c r="H39" s="29"/>
      <c r="I39" s="29">
        <v>2</v>
      </c>
      <c r="J39" s="28" t="s">
        <v>42</v>
      </c>
      <c r="K39" s="28" t="s">
        <v>43</v>
      </c>
      <c r="L39" s="28" t="s">
        <v>24</v>
      </c>
      <c r="M39" s="28" t="s">
        <v>24</v>
      </c>
      <c r="N39" s="7"/>
      <c r="O39" s="7"/>
    </row>
    <row r="40" spans="1:15" ht="16.5" customHeight="1" x14ac:dyDescent="0.25">
      <c r="A40" s="55" t="s">
        <v>467</v>
      </c>
      <c r="B40" s="5" t="s">
        <v>61</v>
      </c>
      <c r="C40" s="64" t="s">
        <v>468</v>
      </c>
      <c r="D40" s="7" t="s">
        <v>469</v>
      </c>
      <c r="E40" s="29"/>
      <c r="F40" s="29"/>
      <c r="G40" s="29"/>
      <c r="H40" s="29"/>
      <c r="I40" s="29">
        <v>2</v>
      </c>
      <c r="J40" s="28" t="s">
        <v>42</v>
      </c>
      <c r="K40" s="28" t="s">
        <v>48</v>
      </c>
      <c r="L40" s="28" t="s">
        <v>24</v>
      </c>
      <c r="M40" s="28" t="s">
        <v>24</v>
      </c>
      <c r="N40" s="7"/>
      <c r="O40" s="7"/>
    </row>
    <row r="41" spans="1:15" ht="16.5" customHeight="1" x14ac:dyDescent="0.25">
      <c r="A41" s="7"/>
      <c r="B41" s="6"/>
      <c r="C41" s="20"/>
      <c r="D41" s="30" t="s">
        <v>134</v>
      </c>
      <c r="E41" s="31">
        <f>SUM(E27:E40)</f>
        <v>6</v>
      </c>
      <c r="F41" s="31">
        <f>SUM(F27:F40)</f>
        <v>6</v>
      </c>
      <c r="G41" s="31">
        <f>SUM(G27:G40)</f>
        <v>6</v>
      </c>
      <c r="H41" s="31">
        <f>SUM(H27:H40)</f>
        <v>6</v>
      </c>
      <c r="I41" s="31">
        <f>SUM(I27:I40)</f>
        <v>6</v>
      </c>
      <c r="J41" s="7"/>
      <c r="K41" s="7"/>
      <c r="L41" s="7"/>
      <c r="M41" s="7"/>
      <c r="N41" s="7"/>
      <c r="O41" s="7"/>
    </row>
    <row r="42" spans="1:15" ht="16.5" customHeight="1" x14ac:dyDescent="0.25">
      <c r="A42" s="24"/>
      <c r="B42" s="24"/>
      <c r="C42" s="24"/>
      <c r="D42" s="34" t="s">
        <v>135</v>
      </c>
      <c r="E42" s="35">
        <f>E25+E41</f>
        <v>12</v>
      </c>
      <c r="F42" s="35">
        <f>F25+F41</f>
        <v>12</v>
      </c>
      <c r="G42" s="35">
        <f>G25+G41</f>
        <v>12</v>
      </c>
      <c r="H42" s="35">
        <f>H25+H41</f>
        <v>12</v>
      </c>
      <c r="I42" s="35">
        <f>I25+I41</f>
        <v>12</v>
      </c>
      <c r="J42" s="24"/>
      <c r="K42" s="24"/>
      <c r="L42" s="24"/>
      <c r="M42" s="24"/>
      <c r="N42" s="24"/>
      <c r="O42" s="24"/>
    </row>
    <row r="43" spans="1:15" ht="16.5" customHeight="1" x14ac:dyDescent="0.25">
      <c r="B43" s="10"/>
    </row>
    <row r="44" spans="1:15" ht="16.5" customHeight="1" x14ac:dyDescent="0.25">
      <c r="A44" s="114" t="s">
        <v>136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5" ht="16.5" customHeight="1" x14ac:dyDescent="0.25">
      <c r="A45" s="115" t="s">
        <v>137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5" ht="16.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5" ht="16.5" customHeight="1" x14ac:dyDescent="0.25">
      <c r="A47" s="114" t="s">
        <v>138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5" ht="16.5" customHeight="1" x14ac:dyDescent="0.25">
      <c r="A48" s="115" t="s">
        <v>139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6.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6.5" customHeight="1" x14ac:dyDescent="0.25">
      <c r="A50" s="114" t="s">
        <v>140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6.5" customHeight="1" x14ac:dyDescent="0.25">
      <c r="A51" s="113" t="s">
        <v>141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16.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6.5" customHeight="1" x14ac:dyDescent="0.25">
      <c r="A53" s="114" t="s">
        <v>142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6.5" customHeight="1" x14ac:dyDescent="0.25">
      <c r="A54" s="113" t="s">
        <v>143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6.5" customHeight="1" x14ac:dyDescent="0.25">
      <c r="C55" s="14"/>
      <c r="D55" s="14"/>
      <c r="E55" s="14"/>
    </row>
  </sheetData>
  <mergeCells count="38">
    <mergeCell ref="A51:J51"/>
    <mergeCell ref="A53:J53"/>
    <mergeCell ref="A54:J54"/>
    <mergeCell ref="A44:J44"/>
    <mergeCell ref="A45:J45"/>
    <mergeCell ref="A47:J47"/>
    <mergeCell ref="A48:J48"/>
    <mergeCell ref="A50:J50"/>
    <mergeCell ref="E35:I35"/>
    <mergeCell ref="J17:J18"/>
    <mergeCell ref="K17:K18"/>
    <mergeCell ref="L17:L18"/>
    <mergeCell ref="M17:O17"/>
    <mergeCell ref="E33:I33"/>
    <mergeCell ref="E34:I34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AB32-2D8A-4D58-90BA-37BB33D235BA}">
  <sheetPr published="0">
    <tabColor rgb="FF92D050"/>
  </sheetPr>
  <dimension ref="A1:R58"/>
  <sheetViews>
    <sheetView topLeftCell="A16" zoomScale="90" zoomScaleNormal="90" workbookViewId="0">
      <selection activeCell="J20" sqref="J20:K20"/>
    </sheetView>
  </sheetViews>
  <sheetFormatPr baseColWidth="10" defaultColWidth="11" defaultRowHeight="15.75" customHeight="1" x14ac:dyDescent="0.25"/>
  <cols>
    <col min="1" max="2" width="11" style="9"/>
    <col min="3" max="3" width="15.875" style="9" customWidth="1"/>
    <col min="4" max="4" width="41.625" style="9" customWidth="1"/>
    <col min="5" max="9" width="6.125" style="9" customWidth="1"/>
    <col min="10" max="10" width="9.875" style="9" customWidth="1"/>
    <col min="11" max="12" width="6.125" style="9" customWidth="1"/>
    <col min="13" max="14" width="11" style="9"/>
    <col min="15" max="15" width="13" style="9" customWidth="1"/>
    <col min="16" max="16384" width="11" style="9"/>
  </cols>
  <sheetData>
    <row r="1" spans="1:18" ht="15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2" customFormat="1" ht="15.75" customHeight="1" x14ac:dyDescent="0.25">
      <c r="A2" s="11" t="s">
        <v>0</v>
      </c>
      <c r="C2" s="9" t="s">
        <v>1</v>
      </c>
      <c r="E2" s="96"/>
      <c r="F2" s="97"/>
      <c r="G2" s="97"/>
      <c r="H2" s="97"/>
      <c r="I2" s="98"/>
      <c r="J2" s="98"/>
      <c r="K2" s="98"/>
      <c r="L2" s="98"/>
      <c r="M2" s="13"/>
      <c r="N2" s="13"/>
      <c r="O2" s="13"/>
      <c r="P2" s="13"/>
      <c r="Q2" s="13"/>
      <c r="R2" s="13"/>
    </row>
    <row r="4" spans="1:18" ht="15.75" customHeight="1" x14ac:dyDescent="0.25">
      <c r="A4" s="101" t="s">
        <v>2</v>
      </c>
      <c r="B4" s="102"/>
      <c r="C4" s="9" t="s">
        <v>470</v>
      </c>
      <c r="E4" s="103"/>
      <c r="F4" s="104"/>
      <c r="G4" s="104"/>
      <c r="H4" s="104"/>
      <c r="I4" s="98"/>
      <c r="J4" s="98"/>
      <c r="K4" s="98"/>
      <c r="L4" s="98"/>
      <c r="M4" s="14"/>
      <c r="N4" s="14"/>
      <c r="O4" s="14"/>
      <c r="P4" s="14"/>
      <c r="Q4" s="14"/>
    </row>
    <row r="5" spans="1:18" ht="28.5" customHeight="1" x14ac:dyDescent="0.25">
      <c r="A5" s="105" t="s">
        <v>4</v>
      </c>
      <c r="B5" s="98"/>
      <c r="C5" s="9" t="s">
        <v>471</v>
      </c>
      <c r="E5" s="104"/>
      <c r="F5" s="104"/>
      <c r="G5" s="104"/>
      <c r="H5" s="104"/>
      <c r="I5" s="98"/>
      <c r="J5" s="98"/>
      <c r="K5" s="98"/>
      <c r="L5" s="98"/>
      <c r="M5" s="14"/>
      <c r="N5" s="14"/>
      <c r="O5" s="14"/>
      <c r="P5" s="14"/>
      <c r="Q5" s="14"/>
    </row>
    <row r="6" spans="1:18" ht="15.75" customHeight="1" x14ac:dyDescent="0.25">
      <c r="A6" s="15"/>
      <c r="E6" s="16"/>
      <c r="F6" s="16"/>
      <c r="G6" s="16"/>
      <c r="H6" s="16"/>
      <c r="M6" s="14"/>
      <c r="N6" s="14"/>
      <c r="O6" s="14"/>
      <c r="P6" s="14"/>
      <c r="Q6" s="14"/>
    </row>
    <row r="7" spans="1:18" ht="15.75" customHeight="1" x14ac:dyDescent="0.25">
      <c r="A7" s="17" t="s">
        <v>249</v>
      </c>
      <c r="B7" s="18"/>
      <c r="E7" s="16"/>
      <c r="F7" s="16"/>
      <c r="G7" s="16"/>
      <c r="H7" s="16"/>
      <c r="M7" s="14"/>
      <c r="N7" s="14"/>
      <c r="O7" s="14"/>
      <c r="P7" s="14"/>
      <c r="Q7" s="14"/>
    </row>
    <row r="9" spans="1:18" ht="15.75" customHeight="1" x14ac:dyDescent="0.25">
      <c r="A9" s="92" t="s">
        <v>250</v>
      </c>
      <c r="B9" s="92" t="s">
        <v>8</v>
      </c>
      <c r="C9" s="94" t="s">
        <v>9</v>
      </c>
      <c r="D9" s="106" t="s">
        <v>10</v>
      </c>
      <c r="E9" s="106"/>
      <c r="F9" s="106"/>
      <c r="G9" s="106"/>
      <c r="H9" s="106"/>
      <c r="I9" s="106"/>
      <c r="J9" s="92" t="s">
        <v>11</v>
      </c>
      <c r="K9" s="92" t="s">
        <v>12</v>
      </c>
      <c r="L9" s="94" t="s">
        <v>13</v>
      </c>
      <c r="M9" s="93" t="s">
        <v>14</v>
      </c>
      <c r="N9" s="93"/>
      <c r="O9" s="93"/>
    </row>
    <row r="10" spans="1:18" ht="15.75" customHeight="1" x14ac:dyDescent="0.25">
      <c r="A10" s="93"/>
      <c r="B10" s="93"/>
      <c r="C10" s="94"/>
      <c r="D10" s="106"/>
      <c r="E10" s="106"/>
      <c r="F10" s="106"/>
      <c r="G10" s="106"/>
      <c r="H10" s="106"/>
      <c r="I10" s="106"/>
      <c r="J10" s="93"/>
      <c r="K10" s="93"/>
      <c r="L10" s="94"/>
      <c r="M10" s="19" t="s">
        <v>15</v>
      </c>
      <c r="N10" s="19" t="s">
        <v>16</v>
      </c>
      <c r="O10" s="19" t="s">
        <v>17</v>
      </c>
    </row>
    <row r="11" spans="1:18" ht="15.75" customHeight="1" x14ac:dyDescent="0.25">
      <c r="A11" s="7" t="s">
        <v>472</v>
      </c>
      <c r="B11" s="42" t="s">
        <v>20</v>
      </c>
      <c r="C11" s="7" t="s">
        <v>252</v>
      </c>
      <c r="D11" s="95" t="s">
        <v>22</v>
      </c>
      <c r="E11" s="95"/>
      <c r="F11" s="95"/>
      <c r="G11" s="95"/>
      <c r="H11" s="95"/>
      <c r="I11" s="95"/>
      <c r="J11" s="7">
        <v>10</v>
      </c>
      <c r="K11" s="7" t="s">
        <v>23</v>
      </c>
      <c r="L11" s="7" t="s">
        <v>24</v>
      </c>
      <c r="M11" s="7" t="s">
        <v>24</v>
      </c>
      <c r="N11" s="7"/>
      <c r="O11" s="7"/>
    </row>
    <row r="12" spans="1:18" ht="15.75" customHeight="1" x14ac:dyDescent="0.25">
      <c r="A12" s="7" t="s">
        <v>473</v>
      </c>
      <c r="B12" s="42" t="s">
        <v>20</v>
      </c>
      <c r="C12" s="7" t="s">
        <v>254</v>
      </c>
      <c r="D12" s="95" t="s">
        <v>28</v>
      </c>
      <c r="E12" s="95"/>
      <c r="F12" s="95"/>
      <c r="G12" s="95"/>
      <c r="H12" s="95"/>
      <c r="I12" s="95"/>
      <c r="J12" s="7">
        <v>6.5</v>
      </c>
      <c r="K12" s="7" t="s">
        <v>23</v>
      </c>
      <c r="L12" s="7" t="s">
        <v>24</v>
      </c>
      <c r="M12" s="7" t="s">
        <v>24</v>
      </c>
      <c r="N12" s="7"/>
      <c r="O12" s="7"/>
    </row>
    <row r="13" spans="1:18" ht="15.75" customHeight="1" x14ac:dyDescent="0.25">
      <c r="A13" s="7" t="s">
        <v>474</v>
      </c>
      <c r="B13" s="42" t="s">
        <v>20</v>
      </c>
      <c r="C13" s="7" t="s">
        <v>256</v>
      </c>
      <c r="D13" s="95" t="s">
        <v>32</v>
      </c>
      <c r="E13" s="95"/>
      <c r="F13" s="95"/>
      <c r="G13" s="95"/>
      <c r="H13" s="95"/>
      <c r="I13" s="95"/>
      <c r="J13" s="7">
        <v>6.5</v>
      </c>
      <c r="K13" s="7" t="s">
        <v>23</v>
      </c>
      <c r="L13" s="7" t="s">
        <v>24</v>
      </c>
      <c r="M13" s="7" t="s">
        <v>24</v>
      </c>
      <c r="N13" s="7"/>
      <c r="O13" s="7"/>
    </row>
    <row r="14" spans="1:18" ht="15.75" customHeight="1" x14ac:dyDescent="0.25">
      <c r="A14" s="7" t="s">
        <v>475</v>
      </c>
      <c r="B14" s="42" t="s">
        <v>20</v>
      </c>
      <c r="C14" s="7" t="s">
        <v>258</v>
      </c>
      <c r="D14" s="95" t="s">
        <v>476</v>
      </c>
      <c r="E14" s="95"/>
      <c r="F14" s="95"/>
      <c r="G14" s="95"/>
      <c r="H14" s="95"/>
      <c r="I14" s="95"/>
      <c r="J14" s="7">
        <v>3.5</v>
      </c>
      <c r="K14" s="7" t="s">
        <v>23</v>
      </c>
      <c r="L14" s="7" t="s">
        <v>24</v>
      </c>
      <c r="M14" s="7" t="s">
        <v>24</v>
      </c>
      <c r="N14" s="7"/>
      <c r="O14" s="7"/>
    </row>
    <row r="15" spans="1:18" ht="15.75" customHeight="1" x14ac:dyDescent="0.25">
      <c r="A15" s="7" t="s">
        <v>477</v>
      </c>
      <c r="B15" s="42" t="s">
        <v>20</v>
      </c>
      <c r="C15" s="7" t="s">
        <v>261</v>
      </c>
      <c r="D15" s="95" t="s">
        <v>478</v>
      </c>
      <c r="E15" s="95"/>
      <c r="F15" s="95"/>
      <c r="G15" s="95"/>
      <c r="H15" s="95"/>
      <c r="I15" s="95"/>
      <c r="J15" s="7">
        <v>3.5</v>
      </c>
      <c r="K15" s="7" t="s">
        <v>23</v>
      </c>
      <c r="L15" s="7" t="s">
        <v>24</v>
      </c>
      <c r="M15" s="7" t="s">
        <v>24</v>
      </c>
      <c r="N15" s="7"/>
      <c r="O15" s="7"/>
    </row>
    <row r="16" spans="1:18" ht="15.75" customHeight="1" thickBot="1" x14ac:dyDescent="0.3">
      <c r="A16" s="21"/>
      <c r="B16" s="10"/>
    </row>
    <row r="17" spans="1:15" ht="15.75" customHeight="1" thickBot="1" x14ac:dyDescent="0.3">
      <c r="A17" s="120" t="s">
        <v>250</v>
      </c>
      <c r="B17" s="109" t="s">
        <v>8</v>
      </c>
      <c r="C17" s="111" t="s">
        <v>9</v>
      </c>
      <c r="D17" s="86" t="s">
        <v>33</v>
      </c>
      <c r="E17" s="88" t="s">
        <v>34</v>
      </c>
      <c r="F17" s="89"/>
      <c r="G17" s="89"/>
      <c r="H17" s="89"/>
      <c r="I17" s="89"/>
      <c r="J17" s="90" t="s">
        <v>35</v>
      </c>
      <c r="K17" s="90" t="s">
        <v>12</v>
      </c>
      <c r="L17" s="78" t="s">
        <v>13</v>
      </c>
      <c r="M17" s="80" t="s">
        <v>14</v>
      </c>
      <c r="N17" s="80"/>
      <c r="O17" s="81"/>
    </row>
    <row r="18" spans="1:15" ht="15.75" customHeight="1" thickBot="1" x14ac:dyDescent="0.3">
      <c r="A18" s="121"/>
      <c r="B18" s="110"/>
      <c r="C18" s="112"/>
      <c r="D18" s="87"/>
      <c r="E18" s="22" t="s">
        <v>252</v>
      </c>
      <c r="F18" s="22" t="s">
        <v>254</v>
      </c>
      <c r="G18" s="22" t="s">
        <v>256</v>
      </c>
      <c r="H18" s="22" t="s">
        <v>258</v>
      </c>
      <c r="I18" s="22" t="s">
        <v>261</v>
      </c>
      <c r="J18" s="91"/>
      <c r="K18" s="91"/>
      <c r="L18" s="79"/>
      <c r="M18" s="22" t="s">
        <v>15</v>
      </c>
      <c r="N18" s="22" t="s">
        <v>16</v>
      </c>
      <c r="O18" s="23" t="s">
        <v>17</v>
      </c>
    </row>
    <row r="19" spans="1:15" ht="15.75" customHeight="1" x14ac:dyDescent="0.25">
      <c r="A19" s="24" t="s">
        <v>154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.75" customHeight="1" x14ac:dyDescent="0.25">
      <c r="A20" s="7" t="s">
        <v>479</v>
      </c>
      <c r="B20" s="38" t="s">
        <v>39</v>
      </c>
      <c r="C20" s="7" t="s">
        <v>264</v>
      </c>
      <c r="D20" s="7" t="s">
        <v>265</v>
      </c>
      <c r="E20" s="27"/>
      <c r="F20" s="27"/>
      <c r="G20" s="27"/>
      <c r="H20" s="27"/>
      <c r="I20" s="27"/>
      <c r="J20" s="28"/>
      <c r="K20" s="28"/>
      <c r="L20" s="28" t="s">
        <v>24</v>
      </c>
      <c r="M20" s="28" t="s">
        <v>24</v>
      </c>
      <c r="N20" s="7"/>
      <c r="O20" s="7"/>
    </row>
    <row r="21" spans="1:15" ht="15.75" customHeight="1" x14ac:dyDescent="0.25">
      <c r="A21" s="7" t="s">
        <v>480</v>
      </c>
      <c r="B21" s="38" t="s">
        <v>39</v>
      </c>
      <c r="C21" s="7" t="s">
        <v>55</v>
      </c>
      <c r="D21" s="7" t="s">
        <v>267</v>
      </c>
      <c r="E21" s="27"/>
      <c r="F21" s="27"/>
      <c r="G21" s="27"/>
      <c r="H21" s="27"/>
      <c r="I21" s="27"/>
      <c r="J21" s="28"/>
      <c r="K21" s="28"/>
      <c r="L21" s="28" t="s">
        <v>24</v>
      </c>
      <c r="M21" s="28" t="s">
        <v>24</v>
      </c>
      <c r="N21" s="7"/>
      <c r="O21" s="7"/>
    </row>
    <row r="22" spans="1:15" ht="15.75" customHeight="1" x14ac:dyDescent="0.25">
      <c r="A22" s="7" t="s">
        <v>481</v>
      </c>
      <c r="B22" s="38" t="s">
        <v>39</v>
      </c>
      <c r="C22" s="7" t="s">
        <v>482</v>
      </c>
      <c r="D22" s="7" t="s">
        <v>483</v>
      </c>
      <c r="E22" s="29">
        <v>8</v>
      </c>
      <c r="F22" s="29">
        <v>5.5</v>
      </c>
      <c r="G22" s="29">
        <v>5.5</v>
      </c>
      <c r="H22" s="29">
        <v>0.5</v>
      </c>
      <c r="I22" s="29">
        <v>0.5</v>
      </c>
      <c r="J22" s="28" t="s">
        <v>42</v>
      </c>
      <c r="K22" s="28" t="s">
        <v>43</v>
      </c>
      <c r="L22" s="28" t="s">
        <v>24</v>
      </c>
      <c r="M22" s="28" t="s">
        <v>24</v>
      </c>
      <c r="N22" s="7"/>
      <c r="O22" s="7"/>
    </row>
    <row r="23" spans="1:15" ht="15.75" customHeight="1" x14ac:dyDescent="0.25">
      <c r="A23" s="7" t="s">
        <v>484</v>
      </c>
      <c r="B23" s="38" t="s">
        <v>39</v>
      </c>
      <c r="C23" s="7" t="s">
        <v>485</v>
      </c>
      <c r="D23" s="7" t="s">
        <v>486</v>
      </c>
      <c r="E23" s="27"/>
      <c r="F23" s="27"/>
      <c r="G23" s="27"/>
      <c r="H23" s="27">
        <v>2.5</v>
      </c>
      <c r="I23" s="27">
        <v>2.5</v>
      </c>
      <c r="J23" s="28" t="s">
        <v>42</v>
      </c>
      <c r="K23" s="28" t="s">
        <v>43</v>
      </c>
      <c r="L23" s="28" t="s">
        <v>24</v>
      </c>
      <c r="M23" s="28" t="s">
        <v>24</v>
      </c>
      <c r="N23" s="7"/>
      <c r="O23" s="7"/>
    </row>
    <row r="24" spans="1:15" ht="15.75" customHeight="1" x14ac:dyDescent="0.25">
      <c r="A24" s="7"/>
      <c r="B24" s="6"/>
      <c r="C24" s="20"/>
      <c r="D24" s="30" t="s">
        <v>57</v>
      </c>
      <c r="E24" s="31">
        <f>SUM(E20:E23)</f>
        <v>8</v>
      </c>
      <c r="F24" s="31">
        <f>SUM(F20:F23)</f>
        <v>5.5</v>
      </c>
      <c r="G24" s="31">
        <f t="shared" ref="G24:I24" si="0">SUM(G20:G23)</f>
        <v>5.5</v>
      </c>
      <c r="H24" s="31">
        <f t="shared" si="0"/>
        <v>3</v>
      </c>
      <c r="I24" s="31">
        <f t="shared" si="0"/>
        <v>3</v>
      </c>
      <c r="J24" s="7"/>
      <c r="K24" s="7"/>
      <c r="L24" s="7"/>
      <c r="M24" s="7"/>
      <c r="N24" s="7"/>
      <c r="O24" s="7"/>
    </row>
    <row r="25" spans="1:15" ht="15.75" customHeight="1" x14ac:dyDescent="0.25">
      <c r="A25" s="24" t="s">
        <v>58</v>
      </c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5.75" customHeight="1" x14ac:dyDescent="0.25">
      <c r="A26" s="7" t="s">
        <v>487</v>
      </c>
      <c r="B26" s="5" t="s">
        <v>61</v>
      </c>
      <c r="C26" s="61" t="s">
        <v>275</v>
      </c>
      <c r="D26" s="57" t="s">
        <v>276</v>
      </c>
      <c r="E26" s="29">
        <v>2.5</v>
      </c>
      <c r="F26" s="29"/>
      <c r="G26" s="29"/>
      <c r="H26" s="29"/>
      <c r="I26" s="29"/>
      <c r="J26" s="28" t="s">
        <v>42</v>
      </c>
      <c r="K26" s="28" t="s">
        <v>43</v>
      </c>
      <c r="L26" s="28" t="s">
        <v>24</v>
      </c>
      <c r="M26" s="28" t="s">
        <v>24</v>
      </c>
      <c r="N26" s="7"/>
      <c r="O26" s="7"/>
    </row>
    <row r="27" spans="1:15" ht="15.75" customHeight="1" x14ac:dyDescent="0.25">
      <c r="A27" s="7" t="s">
        <v>488</v>
      </c>
      <c r="B27" s="5" t="s">
        <v>61</v>
      </c>
      <c r="C27" s="61" t="s">
        <v>278</v>
      </c>
      <c r="D27" s="57" t="s">
        <v>279</v>
      </c>
      <c r="E27" s="29"/>
      <c r="F27" s="29">
        <v>2.5</v>
      </c>
      <c r="G27" s="29"/>
      <c r="H27" s="29"/>
      <c r="I27" s="29"/>
      <c r="J27" s="28" t="s">
        <v>42</v>
      </c>
      <c r="K27" s="28" t="s">
        <v>43</v>
      </c>
      <c r="L27" s="28" t="s">
        <v>24</v>
      </c>
      <c r="M27" s="28" t="s">
        <v>24</v>
      </c>
      <c r="N27" s="7"/>
      <c r="O27" s="7"/>
    </row>
    <row r="28" spans="1:15" ht="15.75" customHeight="1" x14ac:dyDescent="0.25">
      <c r="A28" s="7" t="s">
        <v>489</v>
      </c>
      <c r="B28" s="5" t="s">
        <v>61</v>
      </c>
      <c r="C28" s="61" t="s">
        <v>281</v>
      </c>
      <c r="D28" s="57" t="s">
        <v>282</v>
      </c>
      <c r="E28" s="29"/>
      <c r="F28" s="29"/>
      <c r="G28" s="29">
        <v>2.5</v>
      </c>
      <c r="H28" s="29"/>
      <c r="I28" s="29"/>
      <c r="J28" s="28" t="s">
        <v>42</v>
      </c>
      <c r="K28" s="28" t="s">
        <v>43</v>
      </c>
      <c r="L28" s="28" t="s">
        <v>24</v>
      </c>
      <c r="M28" s="28" t="s">
        <v>24</v>
      </c>
      <c r="N28" s="7"/>
      <c r="O28" s="7"/>
    </row>
    <row r="29" spans="1:15" ht="15.75" customHeight="1" x14ac:dyDescent="0.25">
      <c r="A29" s="7" t="s">
        <v>490</v>
      </c>
      <c r="B29" s="5" t="s">
        <v>61</v>
      </c>
      <c r="C29" s="61" t="s">
        <v>284</v>
      </c>
      <c r="D29" s="57" t="s">
        <v>285</v>
      </c>
      <c r="E29" s="29">
        <v>2</v>
      </c>
      <c r="F29" s="29"/>
      <c r="G29" s="29"/>
      <c r="H29" s="29"/>
      <c r="I29" s="29"/>
      <c r="J29" s="28" t="s">
        <v>42</v>
      </c>
      <c r="K29" s="28" t="s">
        <v>48</v>
      </c>
      <c r="L29" s="28" t="s">
        <v>24</v>
      </c>
      <c r="M29" s="28" t="s">
        <v>24</v>
      </c>
      <c r="N29" s="7"/>
      <c r="O29" s="7"/>
    </row>
    <row r="30" spans="1:15" ht="15.75" customHeight="1" x14ac:dyDescent="0.25">
      <c r="A30" s="7" t="s">
        <v>491</v>
      </c>
      <c r="B30" s="5" t="s">
        <v>61</v>
      </c>
      <c r="C30" s="61" t="s">
        <v>287</v>
      </c>
      <c r="D30" s="57" t="s">
        <v>288</v>
      </c>
      <c r="E30" s="29">
        <v>2</v>
      </c>
      <c r="F30" s="29"/>
      <c r="G30" s="29"/>
      <c r="H30" s="29"/>
      <c r="I30" s="29"/>
      <c r="J30" s="28" t="s">
        <v>42</v>
      </c>
      <c r="K30" s="28" t="s">
        <v>48</v>
      </c>
      <c r="L30" s="28" t="s">
        <v>24</v>
      </c>
      <c r="M30" s="28" t="s">
        <v>24</v>
      </c>
      <c r="N30" s="7"/>
      <c r="O30" s="7"/>
    </row>
    <row r="31" spans="1:15" ht="15.75" customHeight="1" x14ac:dyDescent="0.25">
      <c r="A31" s="7" t="s">
        <v>492</v>
      </c>
      <c r="B31" s="5" t="s">
        <v>61</v>
      </c>
      <c r="C31" s="61" t="s">
        <v>290</v>
      </c>
      <c r="D31" s="57" t="s">
        <v>291</v>
      </c>
      <c r="E31" s="29">
        <v>0.5</v>
      </c>
      <c r="F31" s="29">
        <v>0.5</v>
      </c>
      <c r="G31" s="29">
        <v>0.5</v>
      </c>
      <c r="H31" s="29"/>
      <c r="I31" s="29"/>
      <c r="J31" s="28" t="s">
        <v>42</v>
      </c>
      <c r="K31" s="28" t="s">
        <v>48</v>
      </c>
      <c r="L31" s="28" t="s">
        <v>24</v>
      </c>
      <c r="M31" s="28" t="s">
        <v>24</v>
      </c>
      <c r="N31" s="7"/>
      <c r="O31" s="7"/>
    </row>
    <row r="32" spans="1:15" ht="15.75" customHeight="1" x14ac:dyDescent="0.25">
      <c r="A32" s="7" t="s">
        <v>493</v>
      </c>
      <c r="B32" s="5" t="s">
        <v>61</v>
      </c>
      <c r="C32" s="61" t="s">
        <v>293</v>
      </c>
      <c r="D32" s="57" t="s">
        <v>294</v>
      </c>
      <c r="E32" s="29">
        <v>0.5</v>
      </c>
      <c r="F32" s="29">
        <v>0.5</v>
      </c>
      <c r="G32" s="29">
        <v>0.5</v>
      </c>
      <c r="H32" s="29"/>
      <c r="I32" s="29"/>
      <c r="J32" s="28" t="s">
        <v>42</v>
      </c>
      <c r="K32" s="28" t="s">
        <v>48</v>
      </c>
      <c r="L32" s="28" t="s">
        <v>24</v>
      </c>
      <c r="M32" s="28" t="s">
        <v>24</v>
      </c>
      <c r="N32" s="7"/>
      <c r="O32" s="7"/>
    </row>
    <row r="33" spans="1:15" ht="15.75" customHeight="1" x14ac:dyDescent="0.25">
      <c r="A33" s="7" t="s">
        <v>494</v>
      </c>
      <c r="B33" s="5" t="s">
        <v>61</v>
      </c>
      <c r="C33" s="61" t="s">
        <v>296</v>
      </c>
      <c r="D33" s="57" t="s">
        <v>297</v>
      </c>
      <c r="E33" s="29">
        <v>0.5</v>
      </c>
      <c r="F33" s="29">
        <v>0.5</v>
      </c>
      <c r="G33" s="29">
        <v>0.5</v>
      </c>
      <c r="H33" s="29"/>
      <c r="I33" s="29"/>
      <c r="J33" s="28" t="s">
        <v>42</v>
      </c>
      <c r="K33" s="28" t="s">
        <v>48</v>
      </c>
      <c r="L33" s="28" t="s">
        <v>24</v>
      </c>
      <c r="M33" s="28" t="s">
        <v>24</v>
      </c>
      <c r="N33" s="7"/>
      <c r="O33" s="7"/>
    </row>
    <row r="34" spans="1:15" ht="15.75" customHeight="1" x14ac:dyDescent="0.25">
      <c r="A34" s="7" t="s">
        <v>495</v>
      </c>
      <c r="B34" s="5" t="s">
        <v>61</v>
      </c>
      <c r="C34" s="61" t="s">
        <v>299</v>
      </c>
      <c r="D34" s="57" t="s">
        <v>300</v>
      </c>
      <c r="E34" s="29">
        <v>1.5</v>
      </c>
      <c r="F34" s="29"/>
      <c r="G34" s="29"/>
      <c r="H34" s="29"/>
      <c r="I34" s="29"/>
      <c r="J34" s="28" t="s">
        <v>42</v>
      </c>
      <c r="K34" s="28" t="s">
        <v>48</v>
      </c>
      <c r="L34" s="28" t="s">
        <v>24</v>
      </c>
      <c r="M34" s="28" t="s">
        <v>24</v>
      </c>
      <c r="N34" s="7"/>
      <c r="O34" s="7"/>
    </row>
    <row r="35" spans="1:15" ht="15.75" customHeight="1" x14ac:dyDescent="0.25">
      <c r="A35" s="7" t="s">
        <v>496</v>
      </c>
      <c r="B35" s="5" t="s">
        <v>61</v>
      </c>
      <c r="C35" s="61" t="s">
        <v>302</v>
      </c>
      <c r="D35" s="57" t="s">
        <v>303</v>
      </c>
      <c r="E35" s="29">
        <v>0.5</v>
      </c>
      <c r="F35" s="29">
        <v>1</v>
      </c>
      <c r="G35" s="29">
        <v>1</v>
      </c>
      <c r="H35" s="29"/>
      <c r="I35" s="29"/>
      <c r="J35" s="28" t="s">
        <v>42</v>
      </c>
      <c r="K35" s="28" t="s">
        <v>48</v>
      </c>
      <c r="L35" s="28" t="s">
        <v>24</v>
      </c>
      <c r="M35" s="28" t="s">
        <v>24</v>
      </c>
      <c r="N35" s="7"/>
      <c r="O35" s="7"/>
    </row>
    <row r="36" spans="1:15" ht="15.75" customHeight="1" x14ac:dyDescent="0.25">
      <c r="A36" s="7" t="s">
        <v>497</v>
      </c>
      <c r="B36" s="5" t="s">
        <v>106</v>
      </c>
      <c r="C36" s="61" t="s">
        <v>305</v>
      </c>
      <c r="D36" s="57" t="s">
        <v>306</v>
      </c>
      <c r="E36" s="29">
        <v>0.5</v>
      </c>
      <c r="F36" s="29">
        <v>1</v>
      </c>
      <c r="G36" s="29">
        <v>1</v>
      </c>
      <c r="H36" s="29"/>
      <c r="I36" s="29"/>
      <c r="J36" s="28" t="s">
        <v>42</v>
      </c>
      <c r="K36" s="28" t="s">
        <v>48</v>
      </c>
      <c r="L36" s="28" t="s">
        <v>24</v>
      </c>
      <c r="M36" s="28" t="s">
        <v>24</v>
      </c>
      <c r="N36" s="7"/>
      <c r="O36" s="7"/>
    </row>
    <row r="37" spans="1:15" ht="15.75" customHeight="1" x14ac:dyDescent="0.25">
      <c r="A37" s="7" t="s">
        <v>498</v>
      </c>
      <c r="B37" s="5" t="s">
        <v>111</v>
      </c>
      <c r="C37" s="61" t="s">
        <v>305</v>
      </c>
      <c r="D37" s="57" t="s">
        <v>308</v>
      </c>
      <c r="E37" s="122" t="s">
        <v>113</v>
      </c>
      <c r="F37" s="123"/>
      <c r="G37" s="123"/>
      <c r="H37" s="123"/>
      <c r="I37" s="124"/>
      <c r="J37" s="28"/>
      <c r="K37" s="28"/>
      <c r="L37" s="28"/>
      <c r="M37" s="28"/>
      <c r="N37" s="7"/>
      <c r="O37" s="7"/>
    </row>
    <row r="38" spans="1:15" ht="15.75" customHeight="1" x14ac:dyDescent="0.25">
      <c r="A38" s="7" t="s">
        <v>499</v>
      </c>
      <c r="B38" s="5" t="s">
        <v>111</v>
      </c>
      <c r="C38" s="61" t="s">
        <v>305</v>
      </c>
      <c r="D38" s="57" t="s">
        <v>310</v>
      </c>
      <c r="E38" s="122" t="s">
        <v>113</v>
      </c>
      <c r="F38" s="123"/>
      <c r="G38" s="123"/>
      <c r="H38" s="123"/>
      <c r="I38" s="124"/>
      <c r="J38" s="28"/>
      <c r="K38" s="28"/>
      <c r="L38" s="28"/>
      <c r="M38" s="28"/>
      <c r="N38" s="7"/>
      <c r="O38" s="7"/>
    </row>
    <row r="39" spans="1:15" ht="15.75" customHeight="1" x14ac:dyDescent="0.25">
      <c r="A39" s="7" t="s">
        <v>500</v>
      </c>
      <c r="B39" s="5" t="s">
        <v>61</v>
      </c>
      <c r="C39" s="61" t="s">
        <v>314</v>
      </c>
      <c r="D39" s="33" t="s">
        <v>315</v>
      </c>
      <c r="E39" s="29">
        <v>0.5</v>
      </c>
      <c r="F39" s="29">
        <v>0.5</v>
      </c>
      <c r="G39" s="29">
        <v>0.5</v>
      </c>
      <c r="H39" s="29">
        <v>0.5</v>
      </c>
      <c r="I39" s="29">
        <v>0.5</v>
      </c>
      <c r="J39" s="28" t="s">
        <v>42</v>
      </c>
      <c r="K39" s="28" t="s">
        <v>48</v>
      </c>
      <c r="L39" s="28" t="s">
        <v>24</v>
      </c>
      <c r="M39" s="28" t="s">
        <v>24</v>
      </c>
      <c r="N39" s="7"/>
      <c r="O39" s="7"/>
    </row>
    <row r="40" spans="1:15" ht="15.75" customHeight="1" x14ac:dyDescent="0.25">
      <c r="A40" s="7" t="s">
        <v>501</v>
      </c>
      <c r="B40" s="5" t="s">
        <v>61</v>
      </c>
      <c r="C40" s="61" t="s">
        <v>317</v>
      </c>
      <c r="D40" s="57" t="s">
        <v>318</v>
      </c>
      <c r="E40" s="29">
        <v>0.5</v>
      </c>
      <c r="F40" s="29">
        <v>0.5</v>
      </c>
      <c r="G40" s="29">
        <v>0.5</v>
      </c>
      <c r="H40" s="29">
        <v>0.5</v>
      </c>
      <c r="I40" s="29">
        <v>0.5</v>
      </c>
      <c r="J40" s="28" t="s">
        <v>42</v>
      </c>
      <c r="K40" s="28" t="s">
        <v>48</v>
      </c>
      <c r="L40" s="28" t="s">
        <v>24</v>
      </c>
      <c r="M40" s="28" t="s">
        <v>24</v>
      </c>
      <c r="N40" s="7"/>
      <c r="O40" s="7"/>
    </row>
    <row r="41" spans="1:15" ht="15.75" customHeight="1" x14ac:dyDescent="0.25">
      <c r="A41" s="7" t="s">
        <v>502</v>
      </c>
      <c r="B41" s="5" t="s">
        <v>61</v>
      </c>
      <c r="C41" s="61" t="s">
        <v>320</v>
      </c>
      <c r="D41" s="57" t="s">
        <v>321</v>
      </c>
      <c r="E41" s="29">
        <v>0.5</v>
      </c>
      <c r="F41" s="29">
        <v>0.5</v>
      </c>
      <c r="G41" s="29">
        <v>0.5</v>
      </c>
      <c r="H41" s="29"/>
      <c r="I41" s="29"/>
      <c r="J41" s="28" t="s">
        <v>42</v>
      </c>
      <c r="K41" s="28" t="s">
        <v>48</v>
      </c>
      <c r="L41" s="28" t="s">
        <v>24</v>
      </c>
      <c r="M41" s="28" t="s">
        <v>24</v>
      </c>
      <c r="N41" s="7"/>
      <c r="O41" s="7"/>
    </row>
    <row r="42" spans="1:15" ht="15.75" customHeight="1" x14ac:dyDescent="0.25">
      <c r="A42" s="7" t="s">
        <v>503</v>
      </c>
      <c r="B42" s="5" t="s">
        <v>61</v>
      </c>
      <c r="C42" s="62" t="s">
        <v>504</v>
      </c>
      <c r="D42" s="40" t="s">
        <v>505</v>
      </c>
      <c r="E42" s="29"/>
      <c r="F42" s="29"/>
      <c r="G42" s="29"/>
      <c r="H42" s="29">
        <v>3</v>
      </c>
      <c r="I42" s="29"/>
      <c r="J42" s="28" t="s">
        <v>42</v>
      </c>
      <c r="K42" s="28" t="s">
        <v>48</v>
      </c>
      <c r="L42" s="28" t="s">
        <v>24</v>
      </c>
      <c r="M42" s="28" t="s">
        <v>24</v>
      </c>
      <c r="N42" s="7"/>
      <c r="O42" s="7"/>
    </row>
    <row r="43" spans="1:15" ht="15.75" customHeight="1" x14ac:dyDescent="0.25">
      <c r="A43" s="7" t="s">
        <v>506</v>
      </c>
      <c r="B43" s="5" t="s">
        <v>61</v>
      </c>
      <c r="C43" s="39" t="s">
        <v>507</v>
      </c>
      <c r="D43" s="40" t="s">
        <v>508</v>
      </c>
      <c r="E43" s="29"/>
      <c r="F43" s="29"/>
      <c r="G43" s="29"/>
      <c r="H43" s="29"/>
      <c r="I43" s="29">
        <v>3</v>
      </c>
      <c r="J43" s="28" t="s">
        <v>42</v>
      </c>
      <c r="K43" s="28" t="s">
        <v>48</v>
      </c>
      <c r="L43" s="28" t="s">
        <v>24</v>
      </c>
      <c r="M43" s="28" t="s">
        <v>24</v>
      </c>
      <c r="N43" s="7"/>
      <c r="O43" s="7"/>
    </row>
    <row r="44" spans="1:15" ht="15.75" customHeight="1" x14ac:dyDescent="0.25">
      <c r="A44" s="7"/>
      <c r="B44" s="6"/>
      <c r="C44" s="20"/>
      <c r="D44" s="30" t="s">
        <v>134</v>
      </c>
      <c r="E44" s="31">
        <f>SUM(E26:E43)</f>
        <v>12</v>
      </c>
      <c r="F44" s="31">
        <f>SUM(F26:F43)</f>
        <v>7.5</v>
      </c>
      <c r="G44" s="31">
        <f>SUM(G26:G43)</f>
        <v>7.5</v>
      </c>
      <c r="H44" s="31">
        <f>SUM(H26:H43)</f>
        <v>4</v>
      </c>
      <c r="I44" s="31">
        <f>SUM(I26:I43)</f>
        <v>4</v>
      </c>
      <c r="J44" s="7"/>
      <c r="K44" s="7"/>
      <c r="L44" s="7"/>
      <c r="M44" s="7"/>
      <c r="N44" s="7"/>
      <c r="O44" s="7"/>
    </row>
    <row r="45" spans="1:15" ht="15.75" customHeight="1" x14ac:dyDescent="0.25">
      <c r="A45" s="24"/>
      <c r="B45" s="24"/>
      <c r="C45" s="24"/>
      <c r="D45" s="34" t="s">
        <v>135</v>
      </c>
      <c r="E45" s="35">
        <f>E24+E44</f>
        <v>20</v>
      </c>
      <c r="F45" s="35">
        <f>F24+F44</f>
        <v>13</v>
      </c>
      <c r="G45" s="35">
        <f>G24+G44</f>
        <v>13</v>
      </c>
      <c r="H45" s="35">
        <f>H24+H44</f>
        <v>7</v>
      </c>
      <c r="I45" s="35">
        <f>I24+I44</f>
        <v>7</v>
      </c>
      <c r="J45" s="24"/>
      <c r="K45" s="24"/>
      <c r="L45" s="24"/>
      <c r="M45" s="24"/>
      <c r="N45" s="24"/>
      <c r="O45" s="24"/>
    </row>
    <row r="46" spans="1:15" ht="15.75" customHeight="1" x14ac:dyDescent="0.25">
      <c r="B46" s="10"/>
    </row>
    <row r="47" spans="1:15" ht="15.75" customHeight="1" x14ac:dyDescent="0.25">
      <c r="A47" s="114" t="s">
        <v>136</v>
      </c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5" ht="15.75" customHeight="1" x14ac:dyDescent="0.25">
      <c r="A48" s="115" t="s">
        <v>137</v>
      </c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0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5.75" customHeight="1" x14ac:dyDescent="0.25">
      <c r="A50" s="114" t="s">
        <v>138</v>
      </c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ht="15.75" customHeight="1" x14ac:dyDescent="0.25">
      <c r="A51" s="115" t="s">
        <v>139</v>
      </c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ht="15.75" customHeight="1" x14ac:dyDescent="0.25">
      <c r="A53" s="114" t="s">
        <v>140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ht="15.75" customHeight="1" x14ac:dyDescent="0.25">
      <c r="A54" s="113" t="s">
        <v>141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ht="15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</row>
    <row r="56" spans="1:10" ht="15.75" customHeight="1" x14ac:dyDescent="0.25">
      <c r="A56" s="114" t="s">
        <v>142</v>
      </c>
      <c r="B56" s="114"/>
      <c r="C56" s="114"/>
      <c r="D56" s="114"/>
      <c r="E56" s="114"/>
      <c r="F56" s="114"/>
      <c r="G56" s="114"/>
      <c r="H56" s="114"/>
      <c r="I56" s="114"/>
      <c r="J56" s="114"/>
    </row>
    <row r="57" spans="1:10" ht="15.75" customHeight="1" x14ac:dyDescent="0.25">
      <c r="A57" s="113" t="s">
        <v>143</v>
      </c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0" ht="15.75" customHeight="1" x14ac:dyDescent="0.25">
      <c r="C58" s="14"/>
      <c r="D58" s="14"/>
      <c r="E58" s="14"/>
    </row>
  </sheetData>
  <mergeCells count="37">
    <mergeCell ref="A54:J54"/>
    <mergeCell ref="A56:J56"/>
    <mergeCell ref="A57:J57"/>
    <mergeCell ref="A47:J47"/>
    <mergeCell ref="A48:J48"/>
    <mergeCell ref="A50:J50"/>
    <mergeCell ref="A51:J51"/>
    <mergeCell ref="A53:J53"/>
    <mergeCell ref="E38:I38"/>
    <mergeCell ref="J17:J18"/>
    <mergeCell ref="K17:K18"/>
    <mergeCell ref="L17:L18"/>
    <mergeCell ref="M17:O17"/>
    <mergeCell ref="E37:I37"/>
    <mergeCell ref="A17:A18"/>
    <mergeCell ref="B17:B18"/>
    <mergeCell ref="C17:C18"/>
    <mergeCell ref="D17:D18"/>
    <mergeCell ref="E17:I17"/>
    <mergeCell ref="M9:O9"/>
    <mergeCell ref="D11:I11"/>
    <mergeCell ref="D12:I12"/>
    <mergeCell ref="D14:I14"/>
    <mergeCell ref="D15:I15"/>
    <mergeCell ref="D13:I13"/>
    <mergeCell ref="K9:K10"/>
    <mergeCell ref="L9:L10"/>
    <mergeCell ref="E2:L2"/>
    <mergeCell ref="A4:B4"/>
    <mergeCell ref="E4:L4"/>
    <mergeCell ref="A5:B5"/>
    <mergeCell ref="E5:L5"/>
    <mergeCell ref="A9:A10"/>
    <mergeCell ref="B9:B10"/>
    <mergeCell ref="C9:C10"/>
    <mergeCell ref="D9:I10"/>
    <mergeCell ref="J9:J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9500A06DCDF409C50CBF1869B02CC" ma:contentTypeVersion="6" ma:contentTypeDescription="Crée un document." ma:contentTypeScope="" ma:versionID="13daa1fe98b295e4d40076a933076fab">
  <xsd:schema xmlns:xsd="http://www.w3.org/2001/XMLSchema" xmlns:xs="http://www.w3.org/2001/XMLSchema" xmlns:p="http://schemas.microsoft.com/office/2006/metadata/properties" xmlns:ns2="7b73f21b-70fb-45e6-b5cf-e01734a8c7b2" xmlns:ns3="56c21b7b-250d-4098-a70e-13d729873c8a" targetNamespace="http://schemas.microsoft.com/office/2006/metadata/properties" ma:root="true" ma:fieldsID="1b5025201b8cc0417860b1426c822b0c" ns2:_="" ns3:_="">
    <xsd:import namespace="7b73f21b-70fb-45e6-b5cf-e01734a8c7b2"/>
    <xsd:import namespace="56c21b7b-250d-4098-a70e-13d729873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3f21b-70fb-45e6-b5cf-e01734a8c7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21b7b-250d-4098-a70e-13d729873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A4B1A-5264-4919-91BA-1319B44DBE08}">
  <ds:schemaRefs>
    <ds:schemaRef ds:uri="http://schemas.microsoft.com/office/infopath/2007/PartnerControls"/>
    <ds:schemaRef ds:uri="http://purl.org/dc/terms/"/>
    <ds:schemaRef ds:uri="7b73f21b-70fb-45e6-b5cf-e01734a8c7b2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56c21b7b-250d-4098-a70e-13d729873c8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A964B1-8712-4C38-B21B-B47303845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76AF8-520F-4DCC-928B-C9899FB0C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3f21b-70fb-45e6-b5cf-e01734a8c7b2"/>
    <ds:schemaRef ds:uri="56c21b7b-250d-4098-a70e-13d729873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Semestre 1 FI+ALT</vt:lpstr>
      <vt:lpstr>Semestre 2 FI+ALT</vt:lpstr>
      <vt:lpstr>Semestre 3 MDEE FI</vt:lpstr>
      <vt:lpstr>Semestre 4 MDEE FI</vt:lpstr>
      <vt:lpstr>Semestre 3 BIAV FI</vt:lpstr>
      <vt:lpstr>Semestre 4 BIAV FI</vt:lpstr>
      <vt:lpstr>Semestre 3 SME FI</vt:lpstr>
      <vt:lpstr>Semestre 4 SME FI</vt:lpstr>
      <vt:lpstr>Semestre 3 MMPV ALT</vt:lpstr>
      <vt:lpstr>Semestre 4 MMPV ALT</vt:lpstr>
      <vt:lpstr>Semestre 3 BDMRC FI+ALT</vt:lpstr>
      <vt:lpstr>Semestre 4 BDMRC FI+ALT</vt:lpstr>
      <vt:lpstr>Semestre 5 SME FI</vt:lpstr>
      <vt:lpstr>Semestre 6 SME FI</vt:lpstr>
      <vt:lpstr>Semestre 5 BDMRC multi-sec ALT</vt:lpstr>
      <vt:lpstr>Semestre 6 BDMRC multi-sec ALT</vt:lpstr>
      <vt:lpstr>Semestre 5 BDMRC BA ALT</vt:lpstr>
      <vt:lpstr>Semestre 6 BDMRC BA ALT</vt:lpstr>
      <vt:lpstr>Semestre 5 MDEE FI+ALT</vt:lpstr>
      <vt:lpstr>Semestre 6 MDEE FI+ALT</vt:lpstr>
      <vt:lpstr>Semestre 5 MMPV ALT</vt:lpstr>
      <vt:lpstr>Semestre 6 MMPV ALT</vt:lpstr>
      <vt:lpstr>Semestre 5 BIAV FI</vt:lpstr>
      <vt:lpstr>Semestre 6 BIAV FI</vt:lpstr>
    </vt:vector>
  </TitlesOfParts>
  <Manager/>
  <Company>IUT de METZ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 Heulluy</dc:creator>
  <cp:keywords/>
  <dc:description/>
  <cp:lastModifiedBy>Celine Bonnet</cp:lastModifiedBy>
  <cp:revision/>
  <dcterms:created xsi:type="dcterms:W3CDTF">2021-07-14T17:40:12Z</dcterms:created>
  <dcterms:modified xsi:type="dcterms:W3CDTF">2024-09-17T14:21:04Z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0x0101001AC9500A06DCDF409C50CBF1869B02CC</vt:lpwstr>
  </property>
</Properties>
</file>